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C:\Users\Jill\OneDrive - University of Kentucky\Documents\4 Administration\CWTP\CWTP Forms 2022-23\Transition Services File\"/>
    </mc:Choice>
  </mc:AlternateContent>
  <xr:revisionPtr revIDLastSave="0" documentId="11_3DBD632B1178F2FAABCD8E93A00D2BD60C745E7A" xr6:coauthVersionLast="47" xr6:coauthVersionMax="47" xr10:uidLastSave="{00000000-0000-0000-0000-000000000000}"/>
  <bookViews>
    <workbookView xWindow="0" yWindow="0" windowWidth="23040" windowHeight="7750" xr2:uid="{00000000-000D-0000-FFFF-FFFF00000000}"/>
  </bookViews>
  <sheets>
    <sheet name="Grade 11" sheetId="2" r:id="rId1"/>
    <sheet name=" Grade 12- Yr of Exit" sheetId="4" r:id="rId2"/>
    <sheet name="Full Template" sheetId="6" state="hidden" r:id="rId3"/>
  </sheets>
  <externalReferences>
    <externalReference r:id="rId4"/>
  </externalReferences>
  <definedNames>
    <definedName name="iwa">[1]lists!$B$1:$B$3</definedName>
    <definedName name="months" localSheetId="1">#REF!</definedName>
    <definedName name="months" localSheetId="2">#REF!</definedName>
    <definedName name="months" localSheetId="0">#REF!</definedName>
    <definedName name="months">#REF!</definedName>
    <definedName name="_xlnm.Print_Area" localSheetId="1">' Grade 12- Yr of Exit'!$A$1:$Y$52</definedName>
    <definedName name="_xlnm.Print_Area" localSheetId="2">'Full Template'!$B$1:$AF$27</definedName>
    <definedName name="_xlnm.Print_Area" localSheetId="0">'Grade 11'!$B$1:$Y$27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4" l="1"/>
  <c r="J13" i="4"/>
  <c r="J14" i="4"/>
  <c r="J15" i="4"/>
  <c r="J17" i="4"/>
  <c r="J18" i="4"/>
  <c r="J19" i="4"/>
  <c r="J21" i="4"/>
  <c r="J22" i="4"/>
  <c r="J23" i="4"/>
  <c r="J10" i="4"/>
  <c r="D13" i="2"/>
  <c r="Q14" i="6"/>
  <c r="Q18" i="6"/>
  <c r="Q22" i="6"/>
  <c r="Q26" i="6"/>
  <c r="Q27" i="6"/>
  <c r="R27" i="6"/>
  <c r="O14" i="6"/>
  <c r="O18" i="6"/>
  <c r="O22" i="6"/>
  <c r="O26" i="6"/>
  <c r="O27" i="6"/>
  <c r="P27" i="6"/>
  <c r="M14" i="6"/>
  <c r="M18" i="6"/>
  <c r="M22" i="6"/>
  <c r="M26" i="6"/>
  <c r="M27" i="6"/>
  <c r="N27" i="6"/>
  <c r="K14" i="6"/>
  <c r="K18" i="6"/>
  <c r="K22" i="6"/>
  <c r="K26" i="6"/>
  <c r="K27" i="6"/>
  <c r="L27" i="6"/>
  <c r="I14" i="6"/>
  <c r="I18" i="6"/>
  <c r="I22" i="6"/>
  <c r="I26" i="6"/>
  <c r="I27" i="6"/>
  <c r="J27" i="6"/>
  <c r="G14" i="6"/>
  <c r="G18" i="6"/>
  <c r="G22" i="6"/>
  <c r="G26" i="6"/>
  <c r="G27" i="6"/>
  <c r="H27" i="6"/>
  <c r="E14" i="6"/>
  <c r="E18" i="6"/>
  <c r="E19" i="6"/>
  <c r="E20" i="6"/>
  <c r="E21" i="6"/>
  <c r="E22" i="6"/>
  <c r="E23" i="6"/>
  <c r="E24" i="6"/>
  <c r="E25" i="6"/>
  <c r="E26" i="6"/>
  <c r="E27" i="6"/>
  <c r="F27" i="6"/>
  <c r="C14" i="6"/>
  <c r="C18" i="6"/>
  <c r="C22" i="6"/>
  <c r="C26" i="6"/>
  <c r="C27" i="6"/>
  <c r="D27" i="6"/>
  <c r="R26" i="6"/>
  <c r="P26" i="6"/>
  <c r="N26" i="6"/>
  <c r="L26" i="6"/>
  <c r="J26" i="6"/>
  <c r="H26" i="6"/>
  <c r="F26" i="6"/>
  <c r="D26" i="6"/>
  <c r="R25" i="6"/>
  <c r="P25" i="6"/>
  <c r="N25" i="6"/>
  <c r="L25" i="6"/>
  <c r="J25" i="6"/>
  <c r="H25" i="6"/>
  <c r="F25" i="6"/>
  <c r="D25" i="6"/>
  <c r="R24" i="6"/>
  <c r="P24" i="6"/>
  <c r="N24" i="6"/>
  <c r="L24" i="6"/>
  <c r="J24" i="6"/>
  <c r="H24" i="6"/>
  <c r="F24" i="6"/>
  <c r="D24" i="6"/>
  <c r="R23" i="6"/>
  <c r="P23" i="6"/>
  <c r="N23" i="6"/>
  <c r="L23" i="6"/>
  <c r="J23" i="6"/>
  <c r="H23" i="6"/>
  <c r="F23" i="6"/>
  <c r="D23" i="6"/>
  <c r="R22" i="6"/>
  <c r="P22" i="6"/>
  <c r="N22" i="6"/>
  <c r="L22" i="6"/>
  <c r="J22" i="6"/>
  <c r="H22" i="6"/>
  <c r="F22" i="6"/>
  <c r="D22" i="6"/>
  <c r="R21" i="6"/>
  <c r="P21" i="6"/>
  <c r="N21" i="6"/>
  <c r="L21" i="6"/>
  <c r="J21" i="6"/>
  <c r="H21" i="6"/>
  <c r="F21" i="6"/>
  <c r="D21" i="6"/>
  <c r="R20" i="6"/>
  <c r="P20" i="6"/>
  <c r="N20" i="6"/>
  <c r="L20" i="6"/>
  <c r="J20" i="6"/>
  <c r="H20" i="6"/>
  <c r="F20" i="6"/>
  <c r="D20" i="6"/>
  <c r="R19" i="6"/>
  <c r="P19" i="6"/>
  <c r="N19" i="6"/>
  <c r="L19" i="6"/>
  <c r="J19" i="6"/>
  <c r="H19" i="6"/>
  <c r="F19" i="6"/>
  <c r="D19" i="6"/>
  <c r="R18" i="6"/>
  <c r="P18" i="6"/>
  <c r="N18" i="6"/>
  <c r="L18" i="6"/>
  <c r="J18" i="6"/>
  <c r="H18" i="6"/>
  <c r="F18" i="6"/>
  <c r="D18" i="6"/>
  <c r="R17" i="6"/>
  <c r="P17" i="6"/>
  <c r="N17" i="6"/>
  <c r="L17" i="6"/>
  <c r="J17" i="6"/>
  <c r="H17" i="6"/>
  <c r="F17" i="6"/>
  <c r="D17" i="6"/>
  <c r="R16" i="6"/>
  <c r="P16" i="6"/>
  <c r="N16" i="6"/>
  <c r="L16" i="6"/>
  <c r="J16" i="6"/>
  <c r="H16" i="6"/>
  <c r="F16" i="6"/>
  <c r="D16" i="6"/>
  <c r="R15" i="6"/>
  <c r="P15" i="6"/>
  <c r="N15" i="6"/>
  <c r="L15" i="6"/>
  <c r="J15" i="6"/>
  <c r="H15" i="6"/>
  <c r="F15" i="6"/>
  <c r="D15" i="6"/>
  <c r="R14" i="6"/>
  <c r="P14" i="6"/>
  <c r="N14" i="6"/>
  <c r="L14" i="6"/>
  <c r="J14" i="6"/>
  <c r="H14" i="6"/>
  <c r="F14" i="6"/>
  <c r="D14" i="6"/>
  <c r="R13" i="6"/>
  <c r="P13" i="6"/>
  <c r="N13" i="6"/>
  <c r="L13" i="6"/>
  <c r="J13" i="6"/>
  <c r="H13" i="6"/>
  <c r="F13" i="6"/>
  <c r="D13" i="6"/>
  <c r="R12" i="6"/>
  <c r="P12" i="6"/>
  <c r="N12" i="6"/>
  <c r="L12" i="6"/>
  <c r="J12" i="6"/>
  <c r="H12" i="6"/>
  <c r="F12" i="6"/>
  <c r="D12" i="6"/>
  <c r="I12" i="4"/>
  <c r="J12" i="4" s="1"/>
  <c r="I16" i="4"/>
  <c r="J16" i="4" s="1"/>
  <c r="I20" i="4"/>
  <c r="J20" i="4" s="1"/>
  <c r="I24" i="4"/>
  <c r="J24" i="4" s="1"/>
  <c r="I25" i="4"/>
  <c r="J25" i="4" s="1"/>
  <c r="G12" i="4"/>
  <c r="G16" i="4"/>
  <c r="G20" i="4"/>
  <c r="G24" i="4"/>
  <c r="G25" i="4"/>
  <c r="H25" i="4"/>
  <c r="E12" i="4"/>
  <c r="E16" i="4"/>
  <c r="E20" i="4"/>
  <c r="E24" i="4"/>
  <c r="E25" i="4"/>
  <c r="F25" i="4"/>
  <c r="C12" i="4"/>
  <c r="C16" i="4"/>
  <c r="C20" i="4"/>
  <c r="C24" i="4"/>
  <c r="C25" i="4"/>
  <c r="D25" i="4"/>
  <c r="H24" i="4"/>
  <c r="F24" i="4"/>
  <c r="D24" i="4"/>
  <c r="H23" i="4"/>
  <c r="F23" i="4"/>
  <c r="D23" i="4"/>
  <c r="H22" i="4"/>
  <c r="F22" i="4"/>
  <c r="D22" i="4"/>
  <c r="H21" i="4"/>
  <c r="F21" i="4"/>
  <c r="D21" i="4"/>
  <c r="H20" i="4"/>
  <c r="F20" i="4"/>
  <c r="D20" i="4"/>
  <c r="H19" i="4"/>
  <c r="F19" i="4"/>
  <c r="D19" i="4"/>
  <c r="H18" i="4"/>
  <c r="F18" i="4"/>
  <c r="D18" i="4"/>
  <c r="H17" i="4"/>
  <c r="F17" i="4"/>
  <c r="D17" i="4"/>
  <c r="H16" i="4"/>
  <c r="F16" i="4"/>
  <c r="D16" i="4"/>
  <c r="H15" i="4"/>
  <c r="F15" i="4"/>
  <c r="D15" i="4"/>
  <c r="H14" i="4"/>
  <c r="F14" i="4"/>
  <c r="D14" i="4"/>
  <c r="H13" i="4"/>
  <c r="F13" i="4"/>
  <c r="D13" i="4"/>
  <c r="H12" i="4"/>
  <c r="F12" i="4"/>
  <c r="D12" i="4"/>
  <c r="H11" i="4"/>
  <c r="F11" i="4"/>
  <c r="D11" i="4"/>
  <c r="H10" i="4"/>
  <c r="F10" i="4"/>
  <c r="D10" i="4"/>
  <c r="C14" i="2"/>
  <c r="C18" i="2"/>
  <c r="C22" i="2"/>
  <c r="C26" i="2"/>
  <c r="C27" i="2"/>
  <c r="D27" i="2"/>
  <c r="E18" i="2"/>
  <c r="E22" i="2"/>
  <c r="E26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F12" i="2"/>
  <c r="E14" i="2"/>
  <c r="E27" i="2"/>
  <c r="F27" i="2"/>
  <c r="G14" i="2"/>
  <c r="G18" i="2"/>
  <c r="G22" i="2"/>
  <c r="G26" i="2"/>
  <c r="G27" i="2"/>
  <c r="F14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I14" i="2"/>
  <c r="I26" i="2"/>
  <c r="J26" i="2"/>
  <c r="I22" i="2"/>
  <c r="J22" i="2"/>
  <c r="I18" i="2"/>
  <c r="J18" i="2"/>
  <c r="J14" i="2"/>
  <c r="J12" i="2"/>
  <c r="J13" i="2"/>
  <c r="J15" i="2"/>
  <c r="J16" i="2"/>
  <c r="J17" i="2"/>
  <c r="J19" i="2"/>
  <c r="J20" i="2"/>
  <c r="J21" i="2"/>
  <c r="J23" i="2"/>
  <c r="J24" i="2"/>
  <c r="J25" i="2"/>
  <c r="H12" i="2"/>
  <c r="H13" i="2"/>
  <c r="H15" i="2"/>
  <c r="H16" i="2"/>
  <c r="H17" i="2"/>
  <c r="H19" i="2"/>
  <c r="H20" i="2"/>
  <c r="H21" i="2"/>
  <c r="H23" i="2"/>
  <c r="H24" i="2"/>
  <c r="H25" i="2"/>
  <c r="I27" i="2"/>
  <c r="J27" i="2"/>
  <c r="H22" i="2"/>
  <c r="H26" i="2"/>
  <c r="H18" i="2"/>
  <c r="H14" i="2"/>
  <c r="H27" i="2"/>
</calcChain>
</file>

<file path=xl/sharedStrings.xml><?xml version="1.0" encoding="utf-8"?>
<sst xmlns="http://schemas.openxmlformats.org/spreadsheetml/2006/main" count="96" uniqueCount="40">
  <si>
    <t xml:space="preserve">One-Time CWTP Transition Services Financial Summary </t>
  </si>
  <si>
    <t>Time Frame for Report:</t>
  </si>
  <si>
    <r>
      <t xml:space="preserve">Enter the number of Students per Transition Service completed during the reporting month. </t>
    </r>
    <r>
      <rPr>
        <sz val="15"/>
        <color theme="1"/>
        <rFont val="Calibri"/>
        <family val="2"/>
        <scheme val="minor"/>
      </rPr>
      <t>The amount billed will calculate by formula. Number of services provided and billed per Quarter will calculate by formula.</t>
    </r>
  </si>
  <si>
    <t>Attach the Student Info sheet for each student included in the summary.</t>
  </si>
  <si>
    <t>Month &amp; Quarter</t>
  </si>
  <si>
    <t>Positive Personal Profile</t>
  </si>
  <si>
    <t>PPP Invoice</t>
  </si>
  <si>
    <t>Family Engagement Interview</t>
  </si>
  <si>
    <t>FEI Invoice</t>
  </si>
  <si>
    <t># CVAs</t>
  </si>
  <si>
    <t>CVA Invoice</t>
  </si>
  <si>
    <t># JD/JC Planning Meeting Reports</t>
  </si>
  <si>
    <t>JDJCPMR Invoice</t>
  </si>
  <si>
    <t>EFR Invoice</t>
  </si>
  <si>
    <t>August</t>
  </si>
  <si>
    <t>September</t>
  </si>
  <si>
    <t>Q1SFY23</t>
  </si>
  <si>
    <t>October</t>
  </si>
  <si>
    <t>November</t>
  </si>
  <si>
    <t>December</t>
  </si>
  <si>
    <t>Q2SFY23</t>
  </si>
  <si>
    <t>January</t>
  </si>
  <si>
    <t>February</t>
  </si>
  <si>
    <t>March</t>
  </si>
  <si>
    <t>Q3SFY23</t>
  </si>
  <si>
    <t>April</t>
  </si>
  <si>
    <t>May</t>
  </si>
  <si>
    <t>June</t>
  </si>
  <si>
    <t>Q4SFY23</t>
  </si>
  <si>
    <t>SY To Date</t>
  </si>
  <si>
    <t># Supported Employment Consultation Meetings</t>
  </si>
  <si>
    <t>SE Consultation Meeting Invoice</t>
  </si>
  <si>
    <t># Exit Planning Meetings</t>
  </si>
  <si>
    <t>EPM Invoice</t>
  </si>
  <si>
    <t># Job Placement Report</t>
  </si>
  <si>
    <t>JPR Invoice</t>
  </si>
  <si>
    <t>#Employment Follow-up Reports</t>
  </si>
  <si>
    <r>
      <t xml:space="preserve">Enter the number of Students per Transition Service completed during the reporting month.                                                                                   </t>
    </r>
    <r>
      <rPr>
        <sz val="15"/>
        <color theme="1"/>
        <rFont val="Calibri"/>
        <family val="2"/>
        <scheme val="minor"/>
      </rPr>
      <t>The amount billed will calculate by formula. Number of services provided and billed per Quarter will calculate by formula.</t>
    </r>
  </si>
  <si>
    <t>Invoice</t>
  </si>
  <si>
    <t># Job Placement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</si>
</sst>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5" xfId="0" applyFont="1" applyBorder="1"/>
    <xf numFmtId="0" fontId="5" fillId="0" borderId="8" xfId="0" applyFont="1" applyBorder="1"/>
    <xf numFmtId="0" fontId="5" fillId="0" borderId="16" xfId="0" applyFont="1" applyBorder="1"/>
    <xf numFmtId="0" fontId="5" fillId="0" borderId="14" xfId="0" applyFont="1" applyBorder="1"/>
    <xf numFmtId="0" fontId="5" fillId="0" borderId="1" xfId="0" applyFont="1" applyBorder="1"/>
    <xf numFmtId="1" fontId="5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7" fontId="3" fillId="0" borderId="0" xfId="0" applyNumberFormat="1" applyFont="1" applyAlignment="1">
      <alignment vertical="top"/>
    </xf>
    <xf numFmtId="0" fontId="5" fillId="3" borderId="9" xfId="0" applyFont="1" applyFill="1" applyBorder="1"/>
    <xf numFmtId="1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2" xfId="0" applyFont="1" applyFill="1" applyBorder="1"/>
    <xf numFmtId="1" fontId="5" fillId="3" borderId="13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" fontId="5" fillId="3" borderId="18" xfId="0" applyNumberFormat="1" applyFont="1" applyFill="1" applyBorder="1" applyAlignment="1">
      <alignment horizontal="center"/>
    </xf>
    <xf numFmtId="1" fontId="5" fillId="3" borderId="18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6" fillId="4" borderId="14" xfId="0" applyFont="1" applyFill="1" applyBorder="1" applyAlignment="1">
      <alignment horizontal="left"/>
    </xf>
    <xf numFmtId="1" fontId="6" fillId="4" borderId="14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/>
    </xf>
    <xf numFmtId="1" fontId="6" fillId="4" borderId="14" xfId="0" applyNumberFormat="1" applyFont="1" applyFill="1" applyBorder="1"/>
    <xf numFmtId="0" fontId="6" fillId="4" borderId="14" xfId="0" applyFont="1" applyFill="1" applyBorder="1"/>
    <xf numFmtId="0" fontId="5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5" fillId="3" borderId="1" xfId="0" applyFont="1" applyFill="1" applyBorder="1"/>
    <xf numFmtId="0" fontId="5" fillId="4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5" fillId="0" borderId="23" xfId="0" applyFont="1" applyBorder="1"/>
    <xf numFmtId="0" fontId="5" fillId="0" borderId="24" xfId="0" applyFont="1" applyBorder="1"/>
    <xf numFmtId="0" fontId="5" fillId="3" borderId="20" xfId="0" applyFont="1" applyFill="1" applyBorder="1"/>
    <xf numFmtId="0" fontId="5" fillId="0" borderId="13" xfId="0" applyFont="1" applyBorder="1"/>
    <xf numFmtId="0" fontId="9" fillId="5" borderId="2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/>
    </xf>
    <xf numFmtId="0" fontId="5" fillId="3" borderId="11" xfId="0" applyFont="1" applyFill="1" applyBorder="1"/>
    <xf numFmtId="0" fontId="5" fillId="0" borderId="4" xfId="0" applyFont="1" applyBorder="1"/>
    <xf numFmtId="0" fontId="5" fillId="0" borderId="7" xfId="0" applyFont="1" applyBorder="1"/>
    <xf numFmtId="0" fontId="6" fillId="4" borderId="4" xfId="0" applyFont="1" applyFill="1" applyBorder="1" applyAlignment="1">
      <alignment horizontal="left"/>
    </xf>
    <xf numFmtId="0" fontId="5" fillId="3" borderId="22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5" fillId="0" borderId="21" xfId="0" applyFont="1" applyBorder="1"/>
    <xf numFmtId="1" fontId="6" fillId="4" borderId="2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5" fillId="2" borderId="0" xfId="0" applyFont="1" applyFill="1"/>
    <xf numFmtId="1" fontId="6" fillId="4" borderId="14" xfId="0" applyNumberFormat="1" applyFont="1" applyFill="1" applyBorder="1" applyAlignment="1">
      <alignment horizontal="right" vertical="center"/>
    </xf>
    <xf numFmtId="165" fontId="6" fillId="4" borderId="14" xfId="0" applyNumberFormat="1" applyFont="1" applyFill="1" applyBorder="1" applyAlignment="1">
      <alignment horizontal="right"/>
    </xf>
    <xf numFmtId="0" fontId="6" fillId="5" borderId="13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0" fontId="5" fillId="3" borderId="14" xfId="0" applyFont="1" applyFill="1" applyBorder="1"/>
    <xf numFmtId="1" fontId="5" fillId="3" borderId="14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3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7" fontId="3" fillId="0" borderId="0" xfId="0" applyNumberFormat="1" applyFont="1" applyAlignment="1">
      <alignment horizontal="center" vertical="top"/>
    </xf>
    <xf numFmtId="0" fontId="8" fillId="5" borderId="0" xfId="0" applyFont="1" applyFill="1" applyAlignment="1">
      <alignment horizontal="center" vertical="top" wrapText="1"/>
    </xf>
    <xf numFmtId="164" fontId="6" fillId="4" borderId="14" xfId="0" applyNumberFormat="1" applyFont="1" applyFill="1" applyBorder="1"/>
    <xf numFmtId="164" fontId="5" fillId="4" borderId="14" xfId="0" applyNumberFormat="1" applyFont="1" applyFill="1" applyBorder="1"/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0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7" fontId="3" fillId="0" borderId="15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17" fontId="3" fillId="0" borderId="15" xfId="0" applyNumberFormat="1" applyFont="1" applyBorder="1" applyAlignment="1">
      <alignment horizontal="center" vertical="top"/>
    </xf>
  </cellXfs>
  <cellStyles count="1">
    <cellStyle name="Normal" xfId="0" builtinId="0"/>
  </cellStyles>
  <dxfs count="30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outline="0"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-0.249977111117893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outline="0"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-0.249977111117893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ti\OneDrive%20-%20University%20of%20Kentucky\HDI\CBWT%20Project\Transition%20Monthl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Info"/>
      <sheetName val="Exit Planning"/>
      <sheetName val="Employment Follow-up Report"/>
      <sheetName val="Vocational Assessment "/>
      <sheetName val="Transition Planning Meeting"/>
      <sheetName val="Billing Statement"/>
      <sheetName val="Directions"/>
      <sheetName val="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" displayName="Table6" ref="B11:J26" totalsRowShown="0" headerRowDxfId="29" dataDxfId="28" tableBorderDxfId="27">
  <tableColumns count="9">
    <tableColumn id="1" xr3:uid="{00000000-0010-0000-0000-000001000000}" name="Month &amp; Quarter" dataDxfId="26"/>
    <tableColumn id="11" xr3:uid="{00000000-0010-0000-0000-00000B000000}" name="Positive Personal Profile" dataDxfId="25">
      <calculatedColumnFormula>SUM(C10:C11)</calculatedColumnFormula>
    </tableColumn>
    <tableColumn id="10" xr3:uid="{00000000-0010-0000-0000-00000A000000}" name="PPP Invoice" dataDxfId="24">
      <calculatedColumnFormula>C12*100</calculatedColumnFormula>
    </tableColumn>
    <tableColumn id="9" xr3:uid="{00000000-0010-0000-0000-000009000000}" name="Family Engagement Interview" dataDxfId="23">
      <calculatedColumnFormula>SUM(E9:E11)</calculatedColumnFormula>
    </tableColumn>
    <tableColumn id="7" xr3:uid="{00000000-0010-0000-0000-000007000000}" name="FEI Invoice" dataDxfId="22">
      <calculatedColumnFormula>E12*100</calculatedColumnFormula>
    </tableColumn>
    <tableColumn id="2" xr3:uid="{00000000-0010-0000-0000-000002000000}" name="# CVAs" dataDxfId="21"/>
    <tableColumn id="3" xr3:uid="{00000000-0010-0000-0000-000003000000}" name="CVA Invoice" dataDxfId="20">
      <calculatedColumnFormula>G12*1200</calculatedColumnFormula>
    </tableColumn>
    <tableColumn id="4" xr3:uid="{00000000-0010-0000-0000-000004000000}" name="# JD/JC Planning Meeting Reports" dataDxfId="19"/>
    <tableColumn id="5" xr3:uid="{00000000-0010-0000-0000-000005000000}" name="JDJCPMR Invoice" dataDxfId="18">
      <calculatedColumnFormula>I12*300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63" displayName="Table63" ref="B9:C24" totalsRowShown="0" headerRowDxfId="17" dataDxfId="16" tableBorderDxfId="15">
  <tableColumns count="2">
    <tableColumn id="1" xr3:uid="{00000000-0010-0000-0100-000001000000}" name="Month &amp; Quarter" dataDxfId="14"/>
    <tableColumn id="6" xr3:uid="{00000000-0010-0000-0100-000006000000}" name="# Supported Employment Consultation Meetings" dataDxfId="13">
      <calculatedColumnFormula>C10*600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634" displayName="Table634" ref="B11:K26" totalsRowShown="0" headerRowDxfId="12" dataDxfId="11" tableBorderDxfId="10">
  <tableColumns count="10">
    <tableColumn id="1" xr3:uid="{00000000-0010-0000-0200-000001000000}" name="Month &amp; Quarter" dataDxfId="9"/>
    <tableColumn id="11" xr3:uid="{00000000-0010-0000-0200-00000B000000}" name="Positive Personal Profile" dataDxfId="8">
      <calculatedColumnFormula>SUM(C10:C11)</calculatedColumnFormula>
    </tableColumn>
    <tableColumn id="10" xr3:uid="{00000000-0010-0000-0200-00000A000000}" name="PPP Invoice" dataDxfId="7">
      <calculatedColumnFormula>C12*100</calculatedColumnFormula>
    </tableColumn>
    <tableColumn id="9" xr3:uid="{00000000-0010-0000-0200-000009000000}" name="Family Engagement Interview" dataDxfId="6">
      <calculatedColumnFormula>SUM(E9:E11)</calculatedColumnFormula>
    </tableColumn>
    <tableColumn id="7" xr3:uid="{00000000-0010-0000-0200-000007000000}" name="FEI Invoice" dataDxfId="5">
      <calculatedColumnFormula>E12*100</calculatedColumnFormula>
    </tableColumn>
    <tableColumn id="2" xr3:uid="{00000000-0010-0000-0200-000002000000}" name="# CVAs" dataDxfId="4"/>
    <tableColumn id="3" xr3:uid="{00000000-0010-0000-0200-000003000000}" name="CVA Invoice" dataDxfId="3">
      <calculatedColumnFormula>G12*1200</calculatedColumnFormula>
    </tableColumn>
    <tableColumn id="4" xr3:uid="{00000000-0010-0000-0200-000004000000}" name="# JD/JC Planning Meeting Reports" dataDxfId="2"/>
    <tableColumn id="5" xr3:uid="{00000000-0010-0000-0200-000005000000}" name="JDJCPMR Invoice" dataDxfId="1">
      <calculatedColumnFormula>I12*300</calculatedColumnFormula>
    </tableColumn>
    <tableColumn id="6" xr3:uid="{00000000-0010-0000-0200-000006000000}" name="# Supported Employment Consultation Meetings" dataDxfId="0">
      <calculatedColumnFormula>K12*600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zoomScaleNormal="100" workbookViewId="0">
      <selection activeCell="I5" sqref="I5:J5"/>
    </sheetView>
  </sheetViews>
  <sheetFormatPr defaultColWidth="0" defaultRowHeight="0" customHeight="1" zeroHeight="1"/>
  <cols>
    <col min="1" max="1" width="9.140625" customWidth="1"/>
    <col min="2" max="2" width="13.42578125" customWidth="1"/>
    <col min="3" max="3" width="12.140625" customWidth="1"/>
    <col min="4" max="4" width="10.42578125" customWidth="1"/>
    <col min="5" max="5" width="15.28515625" customWidth="1"/>
    <col min="6" max="6" width="11.28515625" customWidth="1"/>
    <col min="7" max="7" width="7.42578125" customWidth="1"/>
    <col min="8" max="8" width="10" customWidth="1"/>
    <col min="9" max="9" width="11.42578125" customWidth="1"/>
    <col min="10" max="10" width="11.5703125" bestFit="1" customWidth="1"/>
    <col min="11" max="11" width="10.140625" customWidth="1"/>
    <col min="12" max="28" width="0" hidden="1" customWidth="1"/>
    <col min="29" max="16384" width="8.5703125" hidden="1"/>
  </cols>
  <sheetData>
    <row r="1" spans="2:11" ht="14.45"/>
    <row r="2" spans="2:11" ht="23.4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4.45"/>
    <row r="4" spans="2:11" ht="14.45"/>
    <row r="5" spans="2:11" ht="20.100000000000001" thickBot="1">
      <c r="B5" s="103" t="s">
        <v>1</v>
      </c>
      <c r="C5" s="103"/>
      <c r="D5" s="103"/>
      <c r="E5" s="103"/>
      <c r="F5" s="103"/>
      <c r="G5" s="103"/>
      <c r="H5" s="103"/>
      <c r="I5" s="104"/>
      <c r="J5" s="104"/>
    </row>
    <row r="6" spans="2:11" ht="14.45">
      <c r="B6" s="2"/>
      <c r="C6" s="2"/>
      <c r="D6" s="2"/>
      <c r="E6" s="2"/>
      <c r="F6" s="2"/>
      <c r="G6" s="1"/>
      <c r="H6" s="1"/>
      <c r="I6" s="1"/>
      <c r="J6" s="1"/>
    </row>
    <row r="7" spans="2:11" ht="14.45"/>
    <row r="8" spans="2:11" ht="59.1" customHeight="1">
      <c r="B8" s="105" t="s">
        <v>2</v>
      </c>
      <c r="C8" s="105"/>
      <c r="D8" s="105"/>
      <c r="E8" s="105"/>
      <c r="F8" s="105"/>
      <c r="G8" s="105"/>
      <c r="H8" s="105"/>
      <c r="I8" s="105"/>
      <c r="J8" s="105"/>
      <c r="K8" s="48"/>
    </row>
    <row r="9" spans="2:11" ht="19.5">
      <c r="B9" s="106" t="s">
        <v>3</v>
      </c>
      <c r="C9" s="106"/>
      <c r="D9" s="106"/>
      <c r="E9" s="106"/>
      <c r="F9" s="106"/>
      <c r="G9" s="106"/>
      <c r="H9" s="106"/>
      <c r="I9" s="106"/>
      <c r="J9" s="106"/>
      <c r="K9" s="47"/>
    </row>
    <row r="10" spans="2:11" ht="19.5">
      <c r="B10" s="3"/>
      <c r="C10" s="3"/>
      <c r="D10" s="3"/>
      <c r="E10" s="3"/>
      <c r="F10" s="3"/>
      <c r="G10" s="3"/>
      <c r="H10" s="3"/>
      <c r="I10" s="3"/>
      <c r="J10" s="3"/>
    </row>
    <row r="11" spans="2:11" ht="74.099999999999994">
      <c r="B11" s="41" t="s">
        <v>4</v>
      </c>
      <c r="C11" s="41" t="s">
        <v>5</v>
      </c>
      <c r="D11" s="41" t="s">
        <v>6</v>
      </c>
      <c r="E11" s="41" t="s">
        <v>7</v>
      </c>
      <c r="F11" s="41" t="s">
        <v>8</v>
      </c>
      <c r="G11" s="42" t="s">
        <v>9</v>
      </c>
      <c r="H11" s="75" t="s">
        <v>10</v>
      </c>
      <c r="I11" s="57" t="s">
        <v>11</v>
      </c>
      <c r="J11" s="70" t="s">
        <v>12</v>
      </c>
      <c r="K11" s="71" t="s">
        <v>13</v>
      </c>
    </row>
    <row r="12" spans="2:11" ht="18.600000000000001">
      <c r="B12" s="8" t="s">
        <v>14</v>
      </c>
      <c r="C12" s="95"/>
      <c r="D12" s="8">
        <f t="shared" ref="D12:D26" si="0">C12*100</f>
        <v>0</v>
      </c>
      <c r="E12" s="95"/>
      <c r="F12" s="8">
        <f>E12*100</f>
        <v>0</v>
      </c>
      <c r="G12" s="98"/>
      <c r="H12" s="76">
        <f t="shared" ref="H12:H26" si="1">G12*1200</f>
        <v>0</v>
      </c>
      <c r="I12" s="94"/>
      <c r="J12" s="16">
        <f t="shared" ref="J12:J26" si="2">I12*300</f>
        <v>0</v>
      </c>
      <c r="K12" s="72"/>
    </row>
    <row r="13" spans="2:11" ht="18.95" thickBot="1">
      <c r="B13" s="80" t="s">
        <v>15</v>
      </c>
      <c r="C13" s="97"/>
      <c r="D13" s="80">
        <f t="shared" si="0"/>
        <v>0</v>
      </c>
      <c r="E13" s="97"/>
      <c r="F13" s="80">
        <f t="shared" ref="F13:F26" si="3">E13*100</f>
        <v>0</v>
      </c>
      <c r="G13" s="99"/>
      <c r="H13" s="81">
        <f t="shared" si="1"/>
        <v>0</v>
      </c>
      <c r="I13" s="101"/>
      <c r="J13" s="82">
        <f t="shared" si="2"/>
        <v>0</v>
      </c>
      <c r="K13" s="72"/>
    </row>
    <row r="14" spans="2:11" s="2" customFormat="1" ht="18.600000000000001">
      <c r="B14" s="77" t="s">
        <v>16</v>
      </c>
      <c r="C14" s="77">
        <f t="shared" ref="C14" si="4">SUM(C12:C13)</f>
        <v>0</v>
      </c>
      <c r="D14" s="77">
        <f t="shared" si="0"/>
        <v>0</v>
      </c>
      <c r="E14" s="77">
        <f>SUM(E12:E13)</f>
        <v>0</v>
      </c>
      <c r="F14" s="77">
        <f t="shared" si="3"/>
        <v>0</v>
      </c>
      <c r="G14" s="78">
        <f>SUM(G12:G13)</f>
        <v>0</v>
      </c>
      <c r="H14" s="79">
        <f t="shared" si="1"/>
        <v>0</v>
      </c>
      <c r="I14" s="78">
        <f>SUM(I12:I13)</f>
        <v>0</v>
      </c>
      <c r="J14" s="78">
        <f t="shared" si="2"/>
        <v>0</v>
      </c>
      <c r="K14" s="72"/>
    </row>
    <row r="15" spans="2:11" ht="18.600000000000001">
      <c r="B15" s="8" t="s">
        <v>17</v>
      </c>
      <c r="C15" s="95"/>
      <c r="D15" s="8">
        <f t="shared" si="0"/>
        <v>0</v>
      </c>
      <c r="E15" s="95"/>
      <c r="F15" s="8">
        <f t="shared" si="3"/>
        <v>0</v>
      </c>
      <c r="G15" s="98"/>
      <c r="H15" s="76">
        <f t="shared" si="1"/>
        <v>0</v>
      </c>
      <c r="I15" s="94"/>
      <c r="J15" s="16">
        <f t="shared" si="2"/>
        <v>0</v>
      </c>
      <c r="K15" s="72"/>
    </row>
    <row r="16" spans="2:11" ht="18.600000000000001">
      <c r="B16" s="8" t="s">
        <v>18</v>
      </c>
      <c r="C16" s="95"/>
      <c r="D16" s="8">
        <f t="shared" si="0"/>
        <v>0</v>
      </c>
      <c r="E16" s="95"/>
      <c r="F16" s="8">
        <f t="shared" si="3"/>
        <v>0</v>
      </c>
      <c r="G16" s="98"/>
      <c r="H16" s="76">
        <f t="shared" si="1"/>
        <v>0</v>
      </c>
      <c r="I16" s="94"/>
      <c r="J16" s="16">
        <f t="shared" si="2"/>
        <v>0</v>
      </c>
      <c r="K16" s="72"/>
    </row>
    <row r="17" spans="2:11" ht="18.600000000000001">
      <c r="B17" s="8" t="s">
        <v>19</v>
      </c>
      <c r="C17" s="95"/>
      <c r="D17" s="8">
        <f t="shared" si="0"/>
        <v>0</v>
      </c>
      <c r="E17" s="95"/>
      <c r="F17" s="8">
        <f t="shared" si="3"/>
        <v>0</v>
      </c>
      <c r="G17" s="98"/>
      <c r="H17" s="76">
        <f t="shared" si="1"/>
        <v>0</v>
      </c>
      <c r="I17" s="94"/>
      <c r="J17" s="16">
        <f t="shared" si="2"/>
        <v>0</v>
      </c>
      <c r="K17" s="72"/>
    </row>
    <row r="18" spans="2:11" ht="18.95" thickBot="1">
      <c r="B18" s="25" t="s">
        <v>20</v>
      </c>
      <c r="C18" s="25">
        <f>SUM(C15:C17)</f>
        <v>0</v>
      </c>
      <c r="D18" s="25">
        <f t="shared" si="0"/>
        <v>0</v>
      </c>
      <c r="E18" s="25">
        <f t="shared" ref="E18:E26" si="5">SUM(E15:E17)</f>
        <v>0</v>
      </c>
      <c r="F18" s="25">
        <f t="shared" si="3"/>
        <v>0</v>
      </c>
      <c r="G18" s="20">
        <f>SUM(G15:G17)</f>
        <v>0</v>
      </c>
      <c r="H18" s="84">
        <f t="shared" si="1"/>
        <v>0</v>
      </c>
      <c r="I18" s="24">
        <f>SUM(I15:I17)</f>
        <v>0</v>
      </c>
      <c r="J18" s="24">
        <f t="shared" si="2"/>
        <v>0</v>
      </c>
      <c r="K18" s="72"/>
    </row>
    <row r="19" spans="2:11" ht="18.600000000000001">
      <c r="B19" s="7" t="s">
        <v>21</v>
      </c>
      <c r="C19" s="96"/>
      <c r="D19" s="7">
        <f t="shared" si="0"/>
        <v>0</v>
      </c>
      <c r="E19" s="96"/>
      <c r="F19" s="7">
        <f t="shared" si="3"/>
        <v>0</v>
      </c>
      <c r="G19" s="100"/>
      <c r="H19" s="83">
        <f t="shared" si="1"/>
        <v>0</v>
      </c>
      <c r="I19" s="93"/>
      <c r="J19" s="17">
        <f t="shared" si="2"/>
        <v>0</v>
      </c>
      <c r="K19" s="72"/>
    </row>
    <row r="20" spans="2:11" ht="18.600000000000001">
      <c r="B20" s="8" t="s">
        <v>22</v>
      </c>
      <c r="C20" s="95"/>
      <c r="D20" s="8">
        <f t="shared" si="0"/>
        <v>0</v>
      </c>
      <c r="E20" s="95"/>
      <c r="F20" s="8">
        <f t="shared" si="3"/>
        <v>0</v>
      </c>
      <c r="G20" s="98"/>
      <c r="H20" s="76">
        <f t="shared" si="1"/>
        <v>0</v>
      </c>
      <c r="I20" s="94"/>
      <c r="J20" s="16">
        <f t="shared" si="2"/>
        <v>0</v>
      </c>
      <c r="K20" s="72"/>
    </row>
    <row r="21" spans="2:11" ht="18.600000000000001">
      <c r="B21" s="8" t="s">
        <v>23</v>
      </c>
      <c r="C21" s="95"/>
      <c r="D21" s="8">
        <f t="shared" si="0"/>
        <v>0</v>
      </c>
      <c r="E21" s="95"/>
      <c r="F21" s="8">
        <f t="shared" si="3"/>
        <v>0</v>
      </c>
      <c r="G21" s="98"/>
      <c r="H21" s="76">
        <f t="shared" si="1"/>
        <v>0</v>
      </c>
      <c r="I21" s="94"/>
      <c r="J21" s="16">
        <f t="shared" si="2"/>
        <v>0</v>
      </c>
      <c r="K21" s="72"/>
    </row>
    <row r="22" spans="2:11" s="2" customFormat="1" ht="18.95" thickBot="1">
      <c r="B22" s="25" t="s">
        <v>24</v>
      </c>
      <c r="C22" s="25">
        <f>SUM(C19:C21)</f>
        <v>0</v>
      </c>
      <c r="D22" s="25">
        <f t="shared" si="0"/>
        <v>0</v>
      </c>
      <c r="E22" s="25">
        <f t="shared" si="5"/>
        <v>0</v>
      </c>
      <c r="F22" s="25">
        <f t="shared" si="3"/>
        <v>0</v>
      </c>
      <c r="G22" s="20">
        <f>SUM(G19:G21)</f>
        <v>0</v>
      </c>
      <c r="H22" s="84">
        <f t="shared" si="1"/>
        <v>0</v>
      </c>
      <c r="I22" s="20">
        <f>SUM(I19:I21)</f>
        <v>0</v>
      </c>
      <c r="J22" s="20">
        <f t="shared" si="2"/>
        <v>0</v>
      </c>
      <c r="K22" s="72"/>
    </row>
    <row r="23" spans="2:11" ht="18.600000000000001">
      <c r="B23" s="7" t="s">
        <v>25</v>
      </c>
      <c r="C23" s="96"/>
      <c r="D23" s="7">
        <f t="shared" si="0"/>
        <v>0</v>
      </c>
      <c r="E23" s="96"/>
      <c r="F23" s="7">
        <f t="shared" si="3"/>
        <v>0</v>
      </c>
      <c r="G23" s="100"/>
      <c r="H23" s="83">
        <f t="shared" si="1"/>
        <v>0</v>
      </c>
      <c r="I23" s="93"/>
      <c r="J23" s="17">
        <f t="shared" si="2"/>
        <v>0</v>
      </c>
      <c r="K23" s="72"/>
    </row>
    <row r="24" spans="2:11" ht="18.600000000000001">
      <c r="B24" s="8" t="s">
        <v>26</v>
      </c>
      <c r="C24" s="95"/>
      <c r="D24" s="8">
        <f t="shared" si="0"/>
        <v>0</v>
      </c>
      <c r="E24" s="95"/>
      <c r="F24" s="8">
        <f t="shared" si="3"/>
        <v>0</v>
      </c>
      <c r="G24" s="98"/>
      <c r="H24" s="76">
        <f t="shared" si="1"/>
        <v>0</v>
      </c>
      <c r="I24" s="94"/>
      <c r="J24" s="16">
        <f t="shared" si="2"/>
        <v>0</v>
      </c>
      <c r="K24" s="72"/>
    </row>
    <row r="25" spans="2:11" ht="18.600000000000001">
      <c r="B25" s="8" t="s">
        <v>27</v>
      </c>
      <c r="C25" s="95"/>
      <c r="D25" s="8">
        <f t="shared" si="0"/>
        <v>0</v>
      </c>
      <c r="E25" s="95"/>
      <c r="F25" s="8">
        <f t="shared" si="3"/>
        <v>0</v>
      </c>
      <c r="G25" s="98"/>
      <c r="H25" s="76">
        <f t="shared" si="1"/>
        <v>0</v>
      </c>
      <c r="I25" s="94"/>
      <c r="J25" s="16">
        <f t="shared" si="2"/>
        <v>0</v>
      </c>
      <c r="K25" s="72"/>
    </row>
    <row r="26" spans="2:11" s="2" customFormat="1" ht="18.95" thickBot="1">
      <c r="B26" s="25" t="s">
        <v>28</v>
      </c>
      <c r="C26" s="25">
        <f>SUM(C23:C25)</f>
        <v>0</v>
      </c>
      <c r="D26" s="25">
        <f t="shared" si="0"/>
        <v>0</v>
      </c>
      <c r="E26" s="25">
        <f t="shared" si="5"/>
        <v>0</v>
      </c>
      <c r="F26" s="25">
        <f t="shared" si="3"/>
        <v>0</v>
      </c>
      <c r="G26" s="20">
        <f>SUM(G23:G25)</f>
        <v>0</v>
      </c>
      <c r="H26" s="84">
        <f t="shared" si="1"/>
        <v>0</v>
      </c>
      <c r="I26" s="20">
        <f>SUM(I23:I25)</f>
        <v>0</v>
      </c>
      <c r="J26" s="20">
        <f t="shared" si="2"/>
        <v>0</v>
      </c>
      <c r="K26" s="72"/>
    </row>
    <row r="27" spans="2:11" ht="18.600000000000001">
      <c r="B27" s="33" t="s">
        <v>29</v>
      </c>
      <c r="C27" s="73">
        <f>SUM(C14,C18,C22,C26)</f>
        <v>0</v>
      </c>
      <c r="D27" s="74">
        <f>C27*100</f>
        <v>0</v>
      </c>
      <c r="E27" s="73">
        <f>SUM(E14,E18,E22,E26)</f>
        <v>0</v>
      </c>
      <c r="F27" s="74">
        <f>E27*100</f>
        <v>0</v>
      </c>
      <c r="G27" s="73">
        <f>SUM(G14,G18,G22,G26)</f>
        <v>0</v>
      </c>
      <c r="H27" s="85">
        <f>G27*1200</f>
        <v>0</v>
      </c>
      <c r="I27" s="73">
        <f>SUM(I14,I18,I22,I26)</f>
        <v>0</v>
      </c>
      <c r="J27" s="85">
        <f>I27*300</f>
        <v>0</v>
      </c>
      <c r="K27" s="72"/>
    </row>
    <row r="28" spans="2:11" ht="14.45"/>
    <row r="29" spans="2:11" ht="15" customHeight="1"/>
    <row r="30" spans="2:11" ht="15" customHeight="1"/>
    <row r="31" spans="2:11" ht="15" customHeight="1"/>
    <row r="32" spans="2:11" ht="15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customHeight="1"/>
    <row r="40" ht="15" customHeight="1"/>
    <row r="41" ht="15" customHeight="1"/>
    <row r="42" ht="15" customHeight="1"/>
    <row r="43" ht="15" customHeight="1"/>
  </sheetData>
  <sheetProtection selectLockedCells="1"/>
  <mergeCells count="5">
    <mergeCell ref="B2:K2"/>
    <mergeCell ref="B5:H5"/>
    <mergeCell ref="I5:J5"/>
    <mergeCell ref="B8:J8"/>
    <mergeCell ref="B9:J9"/>
  </mergeCells>
  <dataValidations count="1">
    <dataValidation type="list" allowBlank="1" showInputMessage="1" showErrorMessage="1" sqref="I5" xr:uid="{00000000-0002-0000-0000-000000000000}">
      <formula1>"August 2022, September 2022, Q1SFY23, October 2022, November 2022, December 2022, Q2SFY23, January 2023, February 2023, March 2023, Q3SFY23, April 2023, May 2023, June 2023, Q4SFY23"</formula1>
    </dataValidation>
  </dataValidations>
  <printOptions horizontalCentered="1"/>
  <pageMargins left="0.75" right="0.25" top="0.5" bottom="0.5" header="0.3" footer="0.3"/>
  <pageSetup scale="85" orientation="landscape" horizontalDpi="300" verticalDpi="300" r:id="rId1"/>
  <headerFooter>
    <oddFooter>&amp;CExpiration Date 6/30/2022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5"/>
  <sheetViews>
    <sheetView topLeftCell="A3" zoomScaleNormal="100" workbookViewId="0">
      <selection activeCell="H3" sqref="H3:I3"/>
    </sheetView>
  </sheetViews>
  <sheetFormatPr defaultColWidth="0" defaultRowHeight="0" customHeight="1" zeroHeight="1"/>
  <cols>
    <col min="1" max="1" width="7.28515625" customWidth="1"/>
    <col min="2" max="2" width="13.42578125" customWidth="1"/>
    <col min="3" max="3" width="15" customWidth="1"/>
    <col min="4" max="4" width="14.85546875" customWidth="1"/>
    <col min="5" max="5" width="11.140625" customWidth="1"/>
    <col min="6" max="6" width="10.5703125" customWidth="1"/>
    <col min="7" max="7" width="12.42578125" customWidth="1"/>
    <col min="8" max="8" width="9.85546875" customWidth="1"/>
    <col min="9" max="10" width="13.5703125" customWidth="1"/>
    <col min="11" max="11" width="7.28515625" customWidth="1"/>
    <col min="12" max="29" width="0" hidden="1" customWidth="1"/>
    <col min="30" max="16384" width="8.5703125" hidden="1"/>
  </cols>
  <sheetData>
    <row r="1" spans="2:11" ht="23.4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86"/>
    </row>
    <row r="2" spans="2:11" ht="14.45"/>
    <row r="3" spans="2:11" ht="20.100000000000001" thickBot="1">
      <c r="B3" s="87" t="s">
        <v>1</v>
      </c>
      <c r="C3" s="18"/>
      <c r="D3" s="1"/>
      <c r="E3" s="1"/>
      <c r="H3" s="104"/>
      <c r="I3" s="104"/>
      <c r="J3" s="88"/>
    </row>
    <row r="4" spans="2:11" ht="15.6" customHeight="1">
      <c r="B4" s="2"/>
      <c r="C4" s="1"/>
      <c r="D4" s="2"/>
    </row>
    <row r="5" spans="2:11" ht="57.95" customHeight="1">
      <c r="B5" s="105" t="s">
        <v>2</v>
      </c>
      <c r="C5" s="105"/>
      <c r="D5" s="105"/>
      <c r="E5" s="105"/>
      <c r="F5" s="105"/>
      <c r="G5" s="105"/>
      <c r="H5" s="105"/>
      <c r="I5" s="105"/>
      <c r="J5" s="48"/>
      <c r="K5" s="48"/>
    </row>
    <row r="6" spans="2:11" ht="15" customHeight="1"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2:11" ht="21.6" customHeight="1">
      <c r="B7" s="106" t="s">
        <v>3</v>
      </c>
      <c r="C7" s="106"/>
      <c r="D7" s="106"/>
      <c r="E7" s="106"/>
      <c r="F7" s="106"/>
      <c r="G7" s="106"/>
      <c r="H7" s="106"/>
      <c r="I7" s="106"/>
      <c r="J7" s="47"/>
      <c r="K7" s="47"/>
    </row>
    <row r="8" spans="2:11" ht="15" customHeight="1">
      <c r="B8" s="3"/>
      <c r="C8" s="3"/>
    </row>
    <row r="9" spans="2:11" ht="62.45" thickBot="1">
      <c r="B9" s="41" t="s">
        <v>4</v>
      </c>
      <c r="C9" s="51" t="s">
        <v>30</v>
      </c>
      <c r="D9" s="49" t="s">
        <v>31</v>
      </c>
      <c r="E9" s="49" t="s">
        <v>32</v>
      </c>
      <c r="F9" s="49" t="s">
        <v>33</v>
      </c>
      <c r="G9" s="49" t="s">
        <v>34</v>
      </c>
      <c r="H9" s="49" t="s">
        <v>35</v>
      </c>
      <c r="I9" s="49" t="s">
        <v>36</v>
      </c>
      <c r="J9" s="89" t="s">
        <v>13</v>
      </c>
    </row>
    <row r="10" spans="2:11" ht="18.600000000000001">
      <c r="B10" s="4" t="s">
        <v>14</v>
      </c>
      <c r="C10" s="92"/>
      <c r="D10" s="17">
        <f>C10*300</f>
        <v>0</v>
      </c>
      <c r="E10" s="95"/>
      <c r="F10" s="8">
        <f>E10*300</f>
        <v>0</v>
      </c>
      <c r="G10" s="95"/>
      <c r="H10" s="8">
        <f>G10*1500</f>
        <v>0</v>
      </c>
      <c r="I10" s="95"/>
      <c r="J10" s="8">
        <f>I10*200</f>
        <v>0</v>
      </c>
    </row>
    <row r="11" spans="2:11" ht="18.600000000000001">
      <c r="B11" s="8" t="s">
        <v>15</v>
      </c>
      <c r="C11" s="92"/>
      <c r="D11" s="17">
        <f>C11*300</f>
        <v>0</v>
      </c>
      <c r="E11" s="95"/>
      <c r="F11" s="8">
        <f>E11*300</f>
        <v>0</v>
      </c>
      <c r="G11" s="95"/>
      <c r="H11" s="8">
        <f t="shared" ref="H11:H25" si="0">G11*1500</f>
        <v>0</v>
      </c>
      <c r="I11" s="95"/>
      <c r="J11" s="8">
        <f t="shared" ref="J11:J25" si="1">I11*200</f>
        <v>0</v>
      </c>
    </row>
    <row r="12" spans="2:11" s="2" customFormat="1" ht="18.95" thickBot="1">
      <c r="B12" s="45" t="s">
        <v>16</v>
      </c>
      <c r="C12" s="69">
        <f>SUM(C10:C11)</f>
        <v>0</v>
      </c>
      <c r="D12" s="24">
        <f>C12*300</f>
        <v>0</v>
      </c>
      <c r="E12" s="25">
        <f>SUM(E10:E11)</f>
        <v>0</v>
      </c>
      <c r="F12" s="25">
        <f t="shared" ref="F12:F25" si="2">E12*300</f>
        <v>0</v>
      </c>
      <c r="G12" s="25">
        <f>SUM(G10:G11)</f>
        <v>0</v>
      </c>
      <c r="H12" s="25">
        <f t="shared" si="0"/>
        <v>0</v>
      </c>
      <c r="I12" s="25">
        <f>SUM(I10:I11)</f>
        <v>0</v>
      </c>
      <c r="J12" s="25">
        <f t="shared" si="1"/>
        <v>0</v>
      </c>
    </row>
    <row r="13" spans="2:11" ht="18.600000000000001">
      <c r="B13" s="6" t="s">
        <v>17</v>
      </c>
      <c r="C13" s="93"/>
      <c r="D13" s="17">
        <f t="shared" ref="D13:D24" si="3">C13*300</f>
        <v>0</v>
      </c>
      <c r="E13" s="96"/>
      <c r="F13" s="7">
        <f t="shared" si="2"/>
        <v>0</v>
      </c>
      <c r="G13" s="96"/>
      <c r="H13" s="7">
        <f t="shared" si="0"/>
        <v>0</v>
      </c>
      <c r="I13" s="96"/>
      <c r="J13" s="7">
        <f t="shared" si="1"/>
        <v>0</v>
      </c>
    </row>
    <row r="14" spans="2:11" ht="18.600000000000001">
      <c r="B14" s="5" t="s">
        <v>18</v>
      </c>
      <c r="C14" s="94"/>
      <c r="D14" s="17">
        <f t="shared" si="3"/>
        <v>0</v>
      </c>
      <c r="E14" s="95"/>
      <c r="F14" s="8">
        <f t="shared" si="2"/>
        <v>0</v>
      </c>
      <c r="G14" s="95"/>
      <c r="H14" s="8">
        <f t="shared" si="0"/>
        <v>0</v>
      </c>
      <c r="I14" s="95"/>
      <c r="J14" s="8">
        <f t="shared" si="1"/>
        <v>0</v>
      </c>
    </row>
    <row r="15" spans="2:11" ht="18.600000000000001">
      <c r="B15" s="5" t="s">
        <v>19</v>
      </c>
      <c r="C15" s="94"/>
      <c r="D15" s="17">
        <f t="shared" si="3"/>
        <v>0</v>
      </c>
      <c r="E15" s="95"/>
      <c r="F15" s="8">
        <f t="shared" si="2"/>
        <v>0</v>
      </c>
      <c r="G15" s="95"/>
      <c r="H15" s="8">
        <f t="shared" si="0"/>
        <v>0</v>
      </c>
      <c r="I15" s="95"/>
      <c r="J15" s="8">
        <f t="shared" si="1"/>
        <v>0</v>
      </c>
    </row>
    <row r="16" spans="2:11" ht="18.95" thickBot="1">
      <c r="B16" s="19" t="s">
        <v>20</v>
      </c>
      <c r="C16" s="30">
        <f>SUM(C13:C15)</f>
        <v>0</v>
      </c>
      <c r="D16" s="24">
        <f t="shared" si="3"/>
        <v>0</v>
      </c>
      <c r="E16" s="25">
        <f>SUM(E13:E15)</f>
        <v>0</v>
      </c>
      <c r="F16" s="25">
        <f t="shared" si="2"/>
        <v>0</v>
      </c>
      <c r="G16" s="25">
        <f>SUM(G13:G15)</f>
        <v>0</v>
      </c>
      <c r="H16" s="25">
        <f t="shared" si="0"/>
        <v>0</v>
      </c>
      <c r="I16" s="25">
        <f>SUM(I13:I15)</f>
        <v>0</v>
      </c>
      <c r="J16" s="25">
        <f t="shared" si="1"/>
        <v>0</v>
      </c>
    </row>
    <row r="17" spans="2:10" ht="18.600000000000001">
      <c r="B17" s="6" t="s">
        <v>21</v>
      </c>
      <c r="C17" s="93"/>
      <c r="D17" s="17">
        <f t="shared" si="3"/>
        <v>0</v>
      </c>
      <c r="E17" s="96"/>
      <c r="F17" s="7">
        <f t="shared" si="2"/>
        <v>0</v>
      </c>
      <c r="G17" s="96"/>
      <c r="H17" s="7">
        <f t="shared" si="0"/>
        <v>0</v>
      </c>
      <c r="I17" s="96"/>
      <c r="J17" s="7">
        <f t="shared" si="1"/>
        <v>0</v>
      </c>
    </row>
    <row r="18" spans="2:10" ht="18.600000000000001">
      <c r="B18" s="5" t="s">
        <v>22</v>
      </c>
      <c r="C18" s="94"/>
      <c r="D18" s="17">
        <f t="shared" si="3"/>
        <v>0</v>
      </c>
      <c r="E18" s="95"/>
      <c r="F18" s="8">
        <f t="shared" si="2"/>
        <v>0</v>
      </c>
      <c r="G18" s="95"/>
      <c r="H18" s="8">
        <f t="shared" si="0"/>
        <v>0</v>
      </c>
      <c r="I18" s="95"/>
      <c r="J18" s="8">
        <f t="shared" si="1"/>
        <v>0</v>
      </c>
    </row>
    <row r="19" spans="2:10" ht="18.600000000000001">
      <c r="B19" s="5" t="s">
        <v>23</v>
      </c>
      <c r="C19" s="94"/>
      <c r="D19" s="17">
        <f t="shared" si="3"/>
        <v>0</v>
      </c>
      <c r="E19" s="95"/>
      <c r="F19" s="8">
        <f t="shared" si="2"/>
        <v>0</v>
      </c>
      <c r="G19" s="95"/>
      <c r="H19" s="8">
        <f t="shared" si="0"/>
        <v>0</v>
      </c>
      <c r="I19" s="95"/>
      <c r="J19" s="8">
        <f t="shared" si="1"/>
        <v>0</v>
      </c>
    </row>
    <row r="20" spans="2:10" s="2" customFormat="1" ht="18.95" thickBot="1">
      <c r="B20" s="59" t="s">
        <v>24</v>
      </c>
      <c r="C20" s="31">
        <f>SUM(C17:C19)</f>
        <v>0</v>
      </c>
      <c r="D20" s="24">
        <f t="shared" si="3"/>
        <v>0</v>
      </c>
      <c r="E20" s="25">
        <f>SUM(E17:E19)</f>
        <v>0</v>
      </c>
      <c r="F20" s="25">
        <f t="shared" si="2"/>
        <v>0</v>
      </c>
      <c r="G20" s="25">
        <f>SUM(G17:G19)</f>
        <v>0</v>
      </c>
      <c r="H20" s="25">
        <f t="shared" si="0"/>
        <v>0</v>
      </c>
      <c r="I20" s="25">
        <f>SUM(I17:I19)</f>
        <v>0</v>
      </c>
      <c r="J20" s="25">
        <f t="shared" si="1"/>
        <v>0</v>
      </c>
    </row>
    <row r="21" spans="2:10" ht="18.600000000000001">
      <c r="B21" s="60" t="s">
        <v>25</v>
      </c>
      <c r="C21" s="93"/>
      <c r="D21" s="17">
        <f t="shared" si="3"/>
        <v>0</v>
      </c>
      <c r="E21" s="96"/>
      <c r="F21" s="7">
        <f t="shared" si="2"/>
        <v>0</v>
      </c>
      <c r="G21" s="96"/>
      <c r="H21" s="7">
        <f t="shared" si="0"/>
        <v>0</v>
      </c>
      <c r="I21" s="96"/>
      <c r="J21" s="7">
        <f t="shared" si="1"/>
        <v>0</v>
      </c>
    </row>
    <row r="22" spans="2:10" ht="18.600000000000001">
      <c r="B22" s="61" t="s">
        <v>26</v>
      </c>
      <c r="C22" s="94"/>
      <c r="D22" s="17">
        <f t="shared" si="3"/>
        <v>0</v>
      </c>
      <c r="E22" s="95"/>
      <c r="F22" s="8">
        <f t="shared" si="2"/>
        <v>0</v>
      </c>
      <c r="G22" s="95"/>
      <c r="H22" s="8">
        <f t="shared" si="0"/>
        <v>0</v>
      </c>
      <c r="I22" s="95"/>
      <c r="J22" s="8">
        <f t="shared" si="1"/>
        <v>0</v>
      </c>
    </row>
    <row r="23" spans="2:10" ht="18.600000000000001">
      <c r="B23" s="61" t="s">
        <v>27</v>
      </c>
      <c r="C23" s="94"/>
      <c r="D23" s="17">
        <f t="shared" si="3"/>
        <v>0</v>
      </c>
      <c r="E23" s="95"/>
      <c r="F23" s="8">
        <f t="shared" si="2"/>
        <v>0</v>
      </c>
      <c r="G23" s="95"/>
      <c r="H23" s="8">
        <f t="shared" si="0"/>
        <v>0</v>
      </c>
      <c r="I23" s="95"/>
      <c r="J23" s="8">
        <f t="shared" si="1"/>
        <v>0</v>
      </c>
    </row>
    <row r="24" spans="2:10" s="2" customFormat="1" ht="18.95" thickBot="1">
      <c r="B24" s="25" t="s">
        <v>28</v>
      </c>
      <c r="C24" s="20">
        <f>SUM(C21:C23)</f>
        <v>0</v>
      </c>
      <c r="D24" s="24">
        <f t="shared" si="3"/>
        <v>0</v>
      </c>
      <c r="E24" s="25">
        <f>SUM(E21:E23)</f>
        <v>0</v>
      </c>
      <c r="F24" s="25">
        <f t="shared" si="2"/>
        <v>0</v>
      </c>
      <c r="G24" s="25">
        <f>SUM(G21:G23)</f>
        <v>0</v>
      </c>
      <c r="H24" s="25">
        <f t="shared" si="0"/>
        <v>0</v>
      </c>
      <c r="I24" s="25">
        <f>SUM(I21:I23)</f>
        <v>0</v>
      </c>
      <c r="J24" s="25">
        <f t="shared" si="1"/>
        <v>0</v>
      </c>
    </row>
    <row r="25" spans="2:10" ht="18.600000000000001">
      <c r="B25" s="62" t="s">
        <v>29</v>
      </c>
      <c r="C25" s="34">
        <f>SUM(C12,C16,C20,C24)</f>
        <v>0</v>
      </c>
      <c r="D25" s="38">
        <f>C25*300</f>
        <v>0</v>
      </c>
      <c r="E25" s="39">
        <f>SUM(E12+E16+E20+E24)</f>
        <v>0</v>
      </c>
      <c r="F25" s="90">
        <f t="shared" si="2"/>
        <v>0</v>
      </c>
      <c r="G25" s="39">
        <f>SUM(G12+G16+G20+G24)</f>
        <v>0</v>
      </c>
      <c r="H25" s="91">
        <f t="shared" si="0"/>
        <v>0</v>
      </c>
      <c r="I25" s="39">
        <f>SUM(I12+I16+I20+I24)</f>
        <v>0</v>
      </c>
      <c r="J25" s="91">
        <f t="shared" si="1"/>
        <v>0</v>
      </c>
    </row>
  </sheetData>
  <sheetProtection sheet="1" selectLockedCells="1"/>
  <mergeCells count="4">
    <mergeCell ref="B5:I5"/>
    <mergeCell ref="B7:I7"/>
    <mergeCell ref="H3:I3"/>
    <mergeCell ref="B1:J1"/>
  </mergeCells>
  <dataValidations count="1">
    <dataValidation type="list" allowBlank="1" showInputMessage="1" showErrorMessage="1" sqref="H3" xr:uid="{00000000-0002-0000-0100-000000000000}">
      <formula1>"August 2022, September 2022, Q1SFY23, October 2022, November 2022, December 2022, Q2SFY23, January 2023, February 2023, March 2023, Q3SFY23, April 2023, May 2023, June 2023, Q4SFY23"</formula1>
    </dataValidation>
  </dataValidations>
  <printOptions horizontalCentered="1"/>
  <pageMargins left="0.5" right="0.5" top="0.5" bottom="0.5" header="0.3" footer="0.3"/>
  <pageSetup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3"/>
  <sheetViews>
    <sheetView zoomScaleNormal="100" workbookViewId="0">
      <selection activeCell="I5" sqref="I5:J5"/>
    </sheetView>
  </sheetViews>
  <sheetFormatPr defaultColWidth="0" defaultRowHeight="0" customHeight="1" zeroHeight="1"/>
  <cols>
    <col min="1" max="1" width="9.140625" customWidth="1"/>
    <col min="2" max="2" width="13.42578125" customWidth="1"/>
    <col min="3" max="3" width="12.140625" customWidth="1"/>
    <col min="4" max="4" width="10.42578125" customWidth="1"/>
    <col min="5" max="5" width="13.42578125" customWidth="1"/>
    <col min="6" max="6" width="11.28515625" customWidth="1"/>
    <col min="7" max="7" width="7.42578125" customWidth="1"/>
    <col min="8" max="8" width="10" customWidth="1"/>
    <col min="9" max="9" width="10.42578125" customWidth="1"/>
    <col min="10" max="10" width="11.5703125" bestFit="1" customWidth="1"/>
    <col min="11" max="11" width="15" customWidth="1"/>
    <col min="12" max="12" width="10.42578125" customWidth="1"/>
    <col min="13" max="13" width="11.140625" customWidth="1"/>
    <col min="14" max="14" width="10.5703125" customWidth="1"/>
    <col min="15" max="15" width="12.42578125" customWidth="1"/>
    <col min="16" max="16" width="9.85546875" customWidth="1"/>
    <col min="17" max="17" width="13.5703125" customWidth="1"/>
    <col min="18" max="18" width="10.140625" customWidth="1"/>
    <col min="19" max="28" width="0" hidden="1" customWidth="1"/>
    <col min="29" max="16384" width="8.5703125" hidden="1"/>
  </cols>
  <sheetData>
    <row r="1" spans="2:18" ht="14.45"/>
    <row r="2" spans="2:18" ht="23.4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18" ht="14.45"/>
    <row r="4" spans="2:18" ht="14.45"/>
    <row r="5" spans="2:18" ht="20.100000000000001" thickBot="1">
      <c r="B5" s="103" t="s">
        <v>1</v>
      </c>
      <c r="C5" s="103"/>
      <c r="D5" s="103"/>
      <c r="E5" s="103"/>
      <c r="F5" s="103"/>
      <c r="G5" s="103"/>
      <c r="H5" s="103"/>
      <c r="I5" s="107"/>
      <c r="J5" s="107"/>
      <c r="K5" s="18"/>
      <c r="L5" s="1"/>
      <c r="M5" s="1"/>
    </row>
    <row r="6" spans="2:18" ht="14.45">
      <c r="B6" s="2"/>
      <c r="C6" s="2"/>
      <c r="D6" s="2"/>
      <c r="E6" s="2"/>
      <c r="F6" s="2"/>
      <c r="G6" s="1"/>
      <c r="H6" s="1"/>
      <c r="I6" s="1"/>
      <c r="J6" s="1"/>
      <c r="K6" s="1"/>
      <c r="L6" s="2"/>
    </row>
    <row r="7" spans="2:18" ht="14.45"/>
    <row r="8" spans="2:18" ht="39" customHeight="1">
      <c r="B8" s="105" t="s">
        <v>37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2:18" ht="19.5">
      <c r="B9" s="106" t="s">
        <v>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2:18" ht="19.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8" ht="62.45" thickBot="1">
      <c r="B11" s="41" t="s">
        <v>4</v>
      </c>
      <c r="C11" s="41" t="s">
        <v>5</v>
      </c>
      <c r="D11" s="41" t="s">
        <v>6</v>
      </c>
      <c r="E11" s="56" t="s">
        <v>7</v>
      </c>
      <c r="F11" s="41" t="s">
        <v>8</v>
      </c>
      <c r="G11" s="42" t="s">
        <v>9</v>
      </c>
      <c r="H11" s="43" t="s">
        <v>10</v>
      </c>
      <c r="I11" s="50" t="s">
        <v>11</v>
      </c>
      <c r="J11" s="57" t="s">
        <v>12</v>
      </c>
      <c r="K11" s="51" t="s">
        <v>30</v>
      </c>
      <c r="L11" s="44" t="s">
        <v>38</v>
      </c>
      <c r="M11" s="44" t="s">
        <v>32</v>
      </c>
      <c r="N11" s="44" t="s">
        <v>33</v>
      </c>
      <c r="O11" s="44" t="s">
        <v>39</v>
      </c>
      <c r="P11" s="44" t="s">
        <v>35</v>
      </c>
      <c r="Q11" s="49" t="s">
        <v>36</v>
      </c>
      <c r="R11" s="44" t="s">
        <v>13</v>
      </c>
    </row>
    <row r="12" spans="2:18" ht="18.600000000000001">
      <c r="B12" s="4" t="s">
        <v>14</v>
      </c>
      <c r="C12" s="8"/>
      <c r="D12" s="8">
        <f t="shared" ref="D12:D26" si="0">C12*100</f>
        <v>0</v>
      </c>
      <c r="E12" s="52"/>
      <c r="F12" s="52">
        <f>E12*100</f>
        <v>0</v>
      </c>
      <c r="G12" s="9"/>
      <c r="H12" s="13">
        <f t="shared" ref="H12:H26" si="1">G12*1200</f>
        <v>0</v>
      </c>
      <c r="I12" s="16"/>
      <c r="J12" s="16">
        <f t="shared" ref="J12:J26" si="2">I12*300</f>
        <v>0</v>
      </c>
      <c r="K12" s="58"/>
      <c r="L12" s="17">
        <f>K12*300</f>
        <v>0</v>
      </c>
      <c r="M12" s="8"/>
      <c r="N12" s="8">
        <f>M12*300</f>
        <v>0</v>
      </c>
      <c r="O12" s="8"/>
      <c r="P12" s="8">
        <f>O12*1500</f>
        <v>0</v>
      </c>
      <c r="Q12" s="8"/>
      <c r="R12" s="8">
        <f>Q12*200</f>
        <v>0</v>
      </c>
    </row>
    <row r="13" spans="2:18" ht="18.600000000000001">
      <c r="B13" s="5" t="s">
        <v>15</v>
      </c>
      <c r="C13" s="8"/>
      <c r="D13" s="8">
        <f t="shared" si="0"/>
        <v>0</v>
      </c>
      <c r="E13" s="53"/>
      <c r="F13" s="53">
        <f t="shared" ref="F13:F26" si="3">E13*100</f>
        <v>0</v>
      </c>
      <c r="G13" s="10"/>
      <c r="H13" s="14">
        <f t="shared" si="1"/>
        <v>0</v>
      </c>
      <c r="I13" s="16"/>
      <c r="J13" s="16">
        <f t="shared" si="2"/>
        <v>0</v>
      </c>
      <c r="K13" s="58"/>
      <c r="L13" s="17">
        <f>K13*300</f>
        <v>0</v>
      </c>
      <c r="M13" s="8"/>
      <c r="N13" s="8">
        <f>M13*300</f>
        <v>0</v>
      </c>
      <c r="O13" s="8"/>
      <c r="P13" s="8">
        <f t="shared" ref="P13:P27" si="4">O13*1500</f>
        <v>0</v>
      </c>
      <c r="Q13" s="8"/>
      <c r="R13" s="8">
        <f t="shared" ref="R13:R27" si="5">Q13*200</f>
        <v>0</v>
      </c>
    </row>
    <row r="14" spans="2:18" s="2" customFormat="1" ht="18.95" thickBot="1">
      <c r="B14" s="19" t="s">
        <v>16</v>
      </c>
      <c r="C14" s="25">
        <f t="shared" ref="C14" si="6">SUM(C12:C13)</f>
        <v>0</v>
      </c>
      <c r="D14" s="25">
        <f t="shared" si="0"/>
        <v>0</v>
      </c>
      <c r="E14" s="54">
        <f>SUM(E12:E13)</f>
        <v>0</v>
      </c>
      <c r="F14" s="54">
        <f t="shared" si="3"/>
        <v>0</v>
      </c>
      <c r="G14" s="20">
        <f>SUM(G12:G13)</f>
        <v>0</v>
      </c>
      <c r="H14" s="21">
        <f t="shared" si="1"/>
        <v>0</v>
      </c>
      <c r="I14" s="20">
        <f>SUM(I12:I13)</f>
        <v>0</v>
      </c>
      <c r="J14" s="22">
        <f t="shared" si="2"/>
        <v>0</v>
      </c>
      <c r="K14" s="23">
        <f>SUM(K12:K13)</f>
        <v>0</v>
      </c>
      <c r="L14" s="24">
        <f>K14*300</f>
        <v>0</v>
      </c>
      <c r="M14" s="25">
        <f>SUM(M12:M13)</f>
        <v>0</v>
      </c>
      <c r="N14" s="25">
        <f t="shared" ref="N14:N27" si="7">M14*300</f>
        <v>0</v>
      </c>
      <c r="O14" s="25">
        <f>SUM(O12:O13)</f>
        <v>0</v>
      </c>
      <c r="P14" s="45">
        <f t="shared" si="4"/>
        <v>0</v>
      </c>
      <c r="Q14" s="25">
        <f>SUM(Q12:Q13)</f>
        <v>0</v>
      </c>
      <c r="R14" s="45">
        <f t="shared" si="5"/>
        <v>0</v>
      </c>
    </row>
    <row r="15" spans="2:18" ht="18.600000000000001">
      <c r="B15" s="6" t="s">
        <v>17</v>
      </c>
      <c r="C15" s="7"/>
      <c r="D15" s="7">
        <f t="shared" si="0"/>
        <v>0</v>
      </c>
      <c r="E15" s="8"/>
      <c r="F15" s="8">
        <f t="shared" si="3"/>
        <v>0</v>
      </c>
      <c r="G15" s="11"/>
      <c r="H15" s="13">
        <f t="shared" si="1"/>
        <v>0</v>
      </c>
      <c r="I15" s="17"/>
      <c r="J15" s="15">
        <f t="shared" si="2"/>
        <v>0</v>
      </c>
      <c r="K15" s="17"/>
      <c r="L15" s="17">
        <f t="shared" ref="L15:L26" si="8">K15*300</f>
        <v>0</v>
      </c>
      <c r="M15" s="7"/>
      <c r="N15" s="7">
        <f t="shared" si="7"/>
        <v>0</v>
      </c>
      <c r="O15" s="7"/>
      <c r="P15" s="8">
        <f t="shared" si="4"/>
        <v>0</v>
      </c>
      <c r="Q15" s="7"/>
      <c r="R15" s="8">
        <f t="shared" si="5"/>
        <v>0</v>
      </c>
    </row>
    <row r="16" spans="2:18" ht="18.600000000000001">
      <c r="B16" s="5" t="s">
        <v>18</v>
      </c>
      <c r="C16" s="8"/>
      <c r="D16" s="8">
        <f t="shared" si="0"/>
        <v>0</v>
      </c>
      <c r="E16" s="8"/>
      <c r="F16" s="8">
        <f t="shared" si="3"/>
        <v>0</v>
      </c>
      <c r="G16" s="10"/>
      <c r="H16" s="13">
        <f t="shared" si="1"/>
        <v>0</v>
      </c>
      <c r="I16" s="16"/>
      <c r="J16" s="15">
        <f t="shared" si="2"/>
        <v>0</v>
      </c>
      <c r="K16" s="16"/>
      <c r="L16" s="17">
        <f t="shared" si="8"/>
        <v>0</v>
      </c>
      <c r="M16" s="8"/>
      <c r="N16" s="8">
        <f t="shared" si="7"/>
        <v>0</v>
      </c>
      <c r="O16" s="8"/>
      <c r="P16" s="8">
        <f t="shared" si="4"/>
        <v>0</v>
      </c>
      <c r="Q16" s="8"/>
      <c r="R16" s="8">
        <f t="shared" si="5"/>
        <v>0</v>
      </c>
    </row>
    <row r="17" spans="2:18" ht="18.600000000000001">
      <c r="B17" s="5" t="s">
        <v>19</v>
      </c>
      <c r="C17" s="8"/>
      <c r="D17" s="8">
        <f t="shared" si="0"/>
        <v>0</v>
      </c>
      <c r="E17" s="8"/>
      <c r="F17" s="8">
        <f t="shared" si="3"/>
        <v>0</v>
      </c>
      <c r="G17" s="10"/>
      <c r="H17" s="13">
        <f t="shared" si="1"/>
        <v>0</v>
      </c>
      <c r="I17" s="16"/>
      <c r="J17" s="15">
        <f t="shared" si="2"/>
        <v>0</v>
      </c>
      <c r="K17" s="16"/>
      <c r="L17" s="17">
        <f t="shared" si="8"/>
        <v>0</v>
      </c>
      <c r="M17" s="8"/>
      <c r="N17" s="8">
        <f t="shared" si="7"/>
        <v>0</v>
      </c>
      <c r="O17" s="8"/>
      <c r="P17" s="8">
        <f t="shared" si="4"/>
        <v>0</v>
      </c>
      <c r="Q17" s="8"/>
      <c r="R17" s="8">
        <f t="shared" si="5"/>
        <v>0</v>
      </c>
    </row>
    <row r="18" spans="2:18" ht="18.95" thickBot="1">
      <c r="B18" s="26" t="s">
        <v>20</v>
      </c>
      <c r="C18" s="25">
        <f>SUM(C15:C17)</f>
        <v>0</v>
      </c>
      <c r="D18" s="25">
        <f t="shared" si="0"/>
        <v>0</v>
      </c>
      <c r="E18" s="54">
        <f t="shared" ref="E18:E26" si="9">SUM(E15:E17)</f>
        <v>0</v>
      </c>
      <c r="F18" s="54">
        <f t="shared" si="3"/>
        <v>0</v>
      </c>
      <c r="G18" s="27">
        <f>SUM(G15:G17)</f>
        <v>0</v>
      </c>
      <c r="H18" s="28">
        <f t="shared" si="1"/>
        <v>0</v>
      </c>
      <c r="I18" s="24">
        <f>SUM(I15:I17)</f>
        <v>0</v>
      </c>
      <c r="J18" s="29">
        <f t="shared" si="2"/>
        <v>0</v>
      </c>
      <c r="K18" s="30">
        <f>SUM(K15:K17)</f>
        <v>0</v>
      </c>
      <c r="L18" s="24">
        <f t="shared" si="8"/>
        <v>0</v>
      </c>
      <c r="M18" s="25">
        <f>SUM(M15:M17)</f>
        <v>0</v>
      </c>
      <c r="N18" s="25">
        <f t="shared" si="7"/>
        <v>0</v>
      </c>
      <c r="O18" s="25">
        <f>SUM(O15:O17)</f>
        <v>0</v>
      </c>
      <c r="P18" s="45">
        <f t="shared" si="4"/>
        <v>0</v>
      </c>
      <c r="Q18" s="25">
        <f>SUM(Q15:Q17)</f>
        <v>0</v>
      </c>
      <c r="R18" s="45">
        <f t="shared" si="5"/>
        <v>0</v>
      </c>
    </row>
    <row r="19" spans="2:18" ht="18.600000000000001">
      <c r="B19" s="4" t="s">
        <v>21</v>
      </c>
      <c r="C19" s="7"/>
      <c r="D19" s="7">
        <f t="shared" si="0"/>
        <v>0</v>
      </c>
      <c r="E19" s="52">
        <f t="shared" si="9"/>
        <v>0</v>
      </c>
      <c r="F19" s="52">
        <f t="shared" si="3"/>
        <v>0</v>
      </c>
      <c r="G19" s="9"/>
      <c r="H19" s="13">
        <f t="shared" si="1"/>
        <v>0</v>
      </c>
      <c r="I19" s="17"/>
      <c r="J19" s="15">
        <f t="shared" si="2"/>
        <v>0</v>
      </c>
      <c r="K19" s="17"/>
      <c r="L19" s="17">
        <f t="shared" si="8"/>
        <v>0</v>
      </c>
      <c r="M19" s="7"/>
      <c r="N19" s="7">
        <f t="shared" si="7"/>
        <v>0</v>
      </c>
      <c r="O19" s="7"/>
      <c r="P19" s="8">
        <f t="shared" si="4"/>
        <v>0</v>
      </c>
      <c r="Q19" s="7"/>
      <c r="R19" s="8">
        <f t="shared" si="5"/>
        <v>0</v>
      </c>
    </row>
    <row r="20" spans="2:18" ht="18.600000000000001">
      <c r="B20" s="5" t="s">
        <v>22</v>
      </c>
      <c r="C20" s="8"/>
      <c r="D20" s="8">
        <f t="shared" si="0"/>
        <v>0</v>
      </c>
      <c r="E20" s="53">
        <f t="shared" si="9"/>
        <v>0</v>
      </c>
      <c r="F20" s="53">
        <f t="shared" si="3"/>
        <v>0</v>
      </c>
      <c r="G20" s="10"/>
      <c r="H20" s="13">
        <f t="shared" si="1"/>
        <v>0</v>
      </c>
      <c r="I20" s="16"/>
      <c r="J20" s="15">
        <f t="shared" si="2"/>
        <v>0</v>
      </c>
      <c r="K20" s="16"/>
      <c r="L20" s="17">
        <f t="shared" si="8"/>
        <v>0</v>
      </c>
      <c r="M20" s="8"/>
      <c r="N20" s="8">
        <f t="shared" si="7"/>
        <v>0</v>
      </c>
      <c r="O20" s="8"/>
      <c r="P20" s="8">
        <f t="shared" si="4"/>
        <v>0</v>
      </c>
      <c r="Q20" s="8"/>
      <c r="R20" s="8">
        <f t="shared" si="5"/>
        <v>0</v>
      </c>
    </row>
    <row r="21" spans="2:18" ht="18.600000000000001">
      <c r="B21" s="5" t="s">
        <v>23</v>
      </c>
      <c r="C21" s="8"/>
      <c r="D21" s="8">
        <f t="shared" si="0"/>
        <v>0</v>
      </c>
      <c r="E21" s="53">
        <f t="shared" si="9"/>
        <v>0</v>
      </c>
      <c r="F21" s="53">
        <f t="shared" si="3"/>
        <v>0</v>
      </c>
      <c r="G21" s="10"/>
      <c r="H21" s="13">
        <f t="shared" si="1"/>
        <v>0</v>
      </c>
      <c r="I21" s="16"/>
      <c r="J21" s="15">
        <f t="shared" si="2"/>
        <v>0</v>
      </c>
      <c r="K21" s="16"/>
      <c r="L21" s="17">
        <f t="shared" si="8"/>
        <v>0</v>
      </c>
      <c r="M21" s="8"/>
      <c r="N21" s="8">
        <f t="shared" si="7"/>
        <v>0</v>
      </c>
      <c r="O21" s="8"/>
      <c r="P21" s="8">
        <f t="shared" si="4"/>
        <v>0</v>
      </c>
      <c r="Q21" s="8"/>
      <c r="R21" s="8">
        <f t="shared" si="5"/>
        <v>0</v>
      </c>
    </row>
    <row r="22" spans="2:18" s="2" customFormat="1" ht="18.95" thickBot="1">
      <c r="B22" s="59" t="s">
        <v>24</v>
      </c>
      <c r="C22" s="25">
        <f>SUM(C19:C21)</f>
        <v>0</v>
      </c>
      <c r="D22" s="25">
        <f t="shared" si="0"/>
        <v>0</v>
      </c>
      <c r="E22" s="63">
        <f t="shared" si="9"/>
        <v>0</v>
      </c>
      <c r="F22" s="25">
        <f t="shared" si="3"/>
        <v>0</v>
      </c>
      <c r="G22" s="20">
        <f>SUM(G19:G21)</f>
        <v>0</v>
      </c>
      <c r="H22" s="28">
        <f t="shared" si="1"/>
        <v>0</v>
      </c>
      <c r="I22" s="20">
        <f>SUM(I19:I21)</f>
        <v>0</v>
      </c>
      <c r="J22" s="22">
        <f t="shared" si="2"/>
        <v>0</v>
      </c>
      <c r="K22" s="31">
        <f>SUM(K19:K21)</f>
        <v>0</v>
      </c>
      <c r="L22" s="24">
        <f t="shared" si="8"/>
        <v>0</v>
      </c>
      <c r="M22" s="25">
        <f>SUM(M19:M21)</f>
        <v>0</v>
      </c>
      <c r="N22" s="25">
        <f t="shared" si="7"/>
        <v>0</v>
      </c>
      <c r="O22" s="25">
        <f>SUM(O19:O21)</f>
        <v>0</v>
      </c>
      <c r="P22" s="45">
        <f t="shared" si="4"/>
        <v>0</v>
      </c>
      <c r="Q22" s="25">
        <f>SUM(Q19:Q21)</f>
        <v>0</v>
      </c>
      <c r="R22" s="45">
        <f t="shared" si="5"/>
        <v>0</v>
      </c>
    </row>
    <row r="23" spans="2:18" ht="18.600000000000001">
      <c r="B23" s="60" t="s">
        <v>25</v>
      </c>
      <c r="C23" s="7"/>
      <c r="D23" s="7">
        <f t="shared" si="0"/>
        <v>0</v>
      </c>
      <c r="E23" s="64">
        <f t="shared" si="9"/>
        <v>0</v>
      </c>
      <c r="F23" s="7">
        <f t="shared" si="3"/>
        <v>0</v>
      </c>
      <c r="G23" s="11"/>
      <c r="H23" s="13">
        <f t="shared" si="1"/>
        <v>0</v>
      </c>
      <c r="I23" s="17"/>
      <c r="J23" s="15">
        <f t="shared" si="2"/>
        <v>0</v>
      </c>
      <c r="K23" s="17"/>
      <c r="L23" s="17">
        <f t="shared" si="8"/>
        <v>0</v>
      </c>
      <c r="M23" s="7"/>
      <c r="N23" s="7">
        <f t="shared" si="7"/>
        <v>0</v>
      </c>
      <c r="O23" s="7"/>
      <c r="P23" s="8">
        <f t="shared" si="4"/>
        <v>0</v>
      </c>
      <c r="Q23" s="7"/>
      <c r="R23" s="8">
        <f t="shared" si="5"/>
        <v>0</v>
      </c>
    </row>
    <row r="24" spans="2:18" ht="18.600000000000001">
      <c r="B24" s="61" t="s">
        <v>26</v>
      </c>
      <c r="C24" s="8"/>
      <c r="D24" s="8">
        <f t="shared" si="0"/>
        <v>0</v>
      </c>
      <c r="E24" s="65">
        <f t="shared" si="9"/>
        <v>0</v>
      </c>
      <c r="F24" s="8">
        <f t="shared" si="3"/>
        <v>0</v>
      </c>
      <c r="G24" s="10"/>
      <c r="H24" s="13">
        <f t="shared" si="1"/>
        <v>0</v>
      </c>
      <c r="I24" s="16"/>
      <c r="J24" s="15">
        <f t="shared" si="2"/>
        <v>0</v>
      </c>
      <c r="K24" s="16"/>
      <c r="L24" s="17">
        <f t="shared" si="8"/>
        <v>0</v>
      </c>
      <c r="M24" s="8"/>
      <c r="N24" s="8">
        <f t="shared" si="7"/>
        <v>0</v>
      </c>
      <c r="O24" s="8"/>
      <c r="P24" s="8">
        <f t="shared" si="4"/>
        <v>0</v>
      </c>
      <c r="Q24" s="8"/>
      <c r="R24" s="8">
        <f t="shared" si="5"/>
        <v>0</v>
      </c>
    </row>
    <row r="25" spans="2:18" ht="18.600000000000001">
      <c r="B25" s="61" t="s">
        <v>27</v>
      </c>
      <c r="C25" s="8"/>
      <c r="D25" s="8">
        <f t="shared" si="0"/>
        <v>0</v>
      </c>
      <c r="E25" s="66">
        <f t="shared" si="9"/>
        <v>0</v>
      </c>
      <c r="F25" s="55">
        <f t="shared" si="3"/>
        <v>0</v>
      </c>
      <c r="G25" s="12"/>
      <c r="H25" s="13">
        <f t="shared" si="1"/>
        <v>0</v>
      </c>
      <c r="I25" s="16"/>
      <c r="J25" s="15">
        <f t="shared" si="2"/>
        <v>0</v>
      </c>
      <c r="K25" s="16"/>
      <c r="L25" s="17">
        <f t="shared" si="8"/>
        <v>0</v>
      </c>
      <c r="M25" s="8"/>
      <c r="N25" s="8">
        <f t="shared" si="7"/>
        <v>0</v>
      </c>
      <c r="O25" s="8"/>
      <c r="P25" s="8">
        <f t="shared" si="4"/>
        <v>0</v>
      </c>
      <c r="Q25" s="8"/>
      <c r="R25" s="8">
        <f t="shared" si="5"/>
        <v>0</v>
      </c>
    </row>
    <row r="26" spans="2:18" s="2" customFormat="1" ht="18.95" thickBot="1">
      <c r="B26" s="59" t="s">
        <v>28</v>
      </c>
      <c r="C26" s="25">
        <f>SUM(C23:C25)</f>
        <v>0</v>
      </c>
      <c r="D26" s="45">
        <f t="shared" si="0"/>
        <v>0</v>
      </c>
      <c r="E26" s="63">
        <f t="shared" si="9"/>
        <v>0</v>
      </c>
      <c r="F26" s="25">
        <f t="shared" si="3"/>
        <v>0</v>
      </c>
      <c r="G26" s="20">
        <f>SUM(G23:G25)</f>
        <v>0</v>
      </c>
      <c r="H26" s="28">
        <f t="shared" si="1"/>
        <v>0</v>
      </c>
      <c r="I26" s="20">
        <f>SUM(I23:I25)</f>
        <v>0</v>
      </c>
      <c r="J26" s="32">
        <f t="shared" si="2"/>
        <v>0</v>
      </c>
      <c r="K26" s="32">
        <f>SUM(K23:K25)</f>
        <v>0</v>
      </c>
      <c r="L26" s="24">
        <f t="shared" si="8"/>
        <v>0</v>
      </c>
      <c r="M26" s="25">
        <f>SUM(M23:M25)</f>
        <v>0</v>
      </c>
      <c r="N26" s="25">
        <f t="shared" si="7"/>
        <v>0</v>
      </c>
      <c r="O26" s="25">
        <f>SUM(O23:O25)</f>
        <v>0</v>
      </c>
      <c r="P26" s="45">
        <f t="shared" si="4"/>
        <v>0</v>
      </c>
      <c r="Q26" s="25">
        <f>SUM(Q23:Q25)</f>
        <v>0</v>
      </c>
      <c r="R26" s="45">
        <f t="shared" si="5"/>
        <v>0</v>
      </c>
    </row>
    <row r="27" spans="2:18" ht="18.600000000000001">
      <c r="B27" s="62" t="s">
        <v>29</v>
      </c>
      <c r="C27" s="67">
        <f>SUM(C14,C18,C22,C26)</f>
        <v>0</v>
      </c>
      <c r="D27" s="68">
        <f>C27*100</f>
        <v>0</v>
      </c>
      <c r="E27" s="67">
        <f>SUM(E14,E18,E22,E26)</f>
        <v>0</v>
      </c>
      <c r="F27" s="33">
        <f>E27*100</f>
        <v>0</v>
      </c>
      <c r="G27" s="34">
        <f>SUM(G14,G18,G22,G26)</f>
        <v>0</v>
      </c>
      <c r="H27" s="35">
        <f>G27*1200</f>
        <v>0</v>
      </c>
      <c r="I27" s="34">
        <f>SUM(I14,I18,I22,I26)</f>
        <v>0</v>
      </c>
      <c r="J27" s="36">
        <f>I27*300</f>
        <v>0</v>
      </c>
      <c r="K27" s="37">
        <f>SUM(K14,K18,K22,K26)</f>
        <v>0</v>
      </c>
      <c r="L27" s="38">
        <f>K27*300</f>
        <v>0</v>
      </c>
      <c r="M27" s="39">
        <f>SUM(M14+M18+M22+M26)</f>
        <v>0</v>
      </c>
      <c r="N27" s="40">
        <f t="shared" si="7"/>
        <v>0</v>
      </c>
      <c r="O27" s="39">
        <f>SUM(O14+O18+O22+O26)</f>
        <v>0</v>
      </c>
      <c r="P27" s="46">
        <f t="shared" si="4"/>
        <v>0</v>
      </c>
      <c r="Q27" s="39">
        <f>SUM(Q14+Q18+Q22+Q26)</f>
        <v>0</v>
      </c>
      <c r="R27" s="46">
        <f t="shared" si="5"/>
        <v>0</v>
      </c>
    </row>
    <row r="28" spans="2:18" ht="14.45"/>
    <row r="29" spans="2:18" ht="15" customHeight="1"/>
    <row r="30" spans="2:18" ht="15" customHeight="1"/>
    <row r="31" spans="2:18" ht="15" customHeight="1"/>
    <row r="32" spans="2:18" ht="15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customHeight="1"/>
    <row r="40" ht="15" customHeight="1"/>
    <row r="41" ht="15" customHeight="1"/>
    <row r="42" ht="15" customHeight="1"/>
    <row r="43" ht="15" customHeight="1"/>
  </sheetData>
  <sheetProtection selectLockedCells="1"/>
  <mergeCells count="5">
    <mergeCell ref="B2:R2"/>
    <mergeCell ref="B5:H5"/>
    <mergeCell ref="I5:J5"/>
    <mergeCell ref="B8:R8"/>
    <mergeCell ref="B9:R9"/>
  </mergeCells>
  <dataValidations count="1">
    <dataValidation type="list" allowBlank="1" showInputMessage="1" showErrorMessage="1" sqref="I5" xr:uid="{00000000-0002-0000-0200-000000000000}">
      <formula1>"August 2022, September 2022, Q1SFY23, October 2022, November 2022, December 2022, Q2SFY23, January 2023, February 2023, March 2023, Q3SFY23, April 2023, May 2023, June 2023, Q4SFY23"</formula1>
    </dataValidation>
  </dataValidations>
  <pageMargins left="0.75" right="0.25" top="0.5" bottom="0.5" header="0.3" footer="0.3"/>
  <pageSetup scale="85" orientation="landscape" horizontalDpi="300" verticalDpi="300" r:id="rId1"/>
  <headerFooter>
    <oddFooter>&amp;CExpiration Date 6/30/2022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CE2AE2B91494DABE0BFA6C38E6147" ma:contentTypeVersion="7" ma:contentTypeDescription="Create a new document." ma:contentTypeScope="" ma:versionID="a1920bf856d044cd5cae216b211a9496">
  <xsd:schema xmlns:xsd="http://www.w3.org/2001/XMLSchema" xmlns:xs="http://www.w3.org/2001/XMLSchema" xmlns:p="http://schemas.microsoft.com/office/2006/metadata/properties" xmlns:ns2="2fd3b823-0a93-4bca-abb0-af8faf509a7d" xmlns:ns3="8786c5fd-69fe-44d6-a504-f187c5908a65" targetNamespace="http://schemas.microsoft.com/office/2006/metadata/properties" ma:root="true" ma:fieldsID="87bf50b4676694036653627d8dfbb22d" ns2:_="" ns3:_="">
    <xsd:import namespace="2fd3b823-0a93-4bca-abb0-af8faf509a7d"/>
    <xsd:import namespace="8786c5fd-69fe-44d6-a504-f187c5908a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3b823-0a93-4bca-abb0-af8faf509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6c5fd-69fe-44d6-a504-f187c5908a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C5579-002A-4D28-B317-97CE9D9D79F5}"/>
</file>

<file path=customXml/itemProps2.xml><?xml version="1.0" encoding="utf-8"?>
<ds:datastoreItem xmlns:ds="http://schemas.openxmlformats.org/officeDocument/2006/customXml" ds:itemID="{9B322AD8-B55A-42A0-817F-D09016BFD7A0}"/>
</file>

<file path=customXml/itemProps3.xml><?xml version="1.0" encoding="utf-8"?>
<ds:datastoreItem xmlns:ds="http://schemas.openxmlformats.org/officeDocument/2006/customXml" ds:itemID="{A3A3A89A-E1E3-425A-ABB6-41FA11753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</dc:creator>
  <cp:keywords/>
  <dc:description/>
  <cp:lastModifiedBy>Wilkerson, Patricia</cp:lastModifiedBy>
  <cp:revision/>
  <dcterms:created xsi:type="dcterms:W3CDTF">2022-04-27T16:36:33Z</dcterms:created>
  <dcterms:modified xsi:type="dcterms:W3CDTF">2022-09-09T18:46:01Z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0x0101004C3CE2AE2B91494DABE0BFA6C38E6147</vt:lpwstr>
  </property>
</Properties>
</file>