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https://luky.sharepoint.com/sites/setp/Shared Documents/SE Core Training/Session 2 Reminder Email Attachments/"/>
    </mc:Choice>
  </mc:AlternateContent>
  <xr:revisionPtr revIDLastSave="48" documentId="8_{6062DA58-A86F-4FB6-B3FF-70E7AF6F0F10}" xr6:coauthVersionLast="47" xr6:coauthVersionMax="47" xr10:uidLastSave="{8B3F5FE3-F192-4260-AC2F-6BBB28BFBBCA}"/>
  <bookViews>
    <workbookView xWindow="28680" yWindow="-120" windowWidth="29040" windowHeight="15720" xr2:uid="{00000000-000D-0000-FFFF-FFFF00000000}"/>
  </bookViews>
  <sheets>
    <sheet name="SSI Calculation Worksheet 2025"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1" l="1"/>
  <c r="D14" i="1"/>
  <c r="B14" i="1"/>
  <c r="D12" i="1"/>
  <c r="C5" i="1"/>
  <c r="C12" i="1" s="1"/>
  <c r="D5" i="1"/>
  <c r="B5" i="1"/>
  <c r="B12" i="1" s="1"/>
  <c r="B6" i="1" l="1"/>
  <c r="B24" i="1" s="1"/>
  <c r="C6" i="1"/>
  <c r="C24" i="1" s="1"/>
  <c r="D6" i="1"/>
  <c r="D24" i="1" s="1"/>
  <c r="B11" i="1"/>
  <c r="B13" i="1" s="1"/>
  <c r="B15" i="1" s="1"/>
  <c r="B17" i="1" s="1"/>
  <c r="C11" i="1"/>
  <c r="D11" i="1"/>
  <c r="D13" i="1" l="1"/>
  <c r="D15" i="1" s="1"/>
  <c r="D17" i="1" s="1"/>
  <c r="D18" i="1" s="1"/>
  <c r="D19" i="1" s="1"/>
  <c r="D21" i="1" s="1"/>
  <c r="D25" i="1" s="1"/>
  <c r="D26" i="1" s="1"/>
  <c r="C13" i="1"/>
  <c r="C15" i="1" s="1"/>
  <c r="C17" i="1" s="1"/>
  <c r="C18" i="1" s="1"/>
  <c r="C19" i="1" s="1"/>
  <c r="C21" i="1" s="1"/>
  <c r="C25" i="1" s="1"/>
  <c r="C26" i="1" s="1"/>
  <c r="B18" i="1"/>
  <c r="B19" i="1" s="1"/>
  <c r="B21" i="1" s="1"/>
  <c r="B25" i="1" s="1"/>
  <c r="B26" i="1" s="1"/>
  <c r="D29" i="1" l="1"/>
  <c r="D33" i="1" s="1"/>
  <c r="D34" i="1" s="1"/>
  <c r="D36" i="1" s="1"/>
  <c r="C29" i="1"/>
  <c r="C33" i="1" s="1"/>
  <c r="C34" i="1" s="1"/>
  <c r="C36" i="1" s="1"/>
  <c r="B29" i="1"/>
  <c r="B33" i="1" s="1"/>
  <c r="B34" i="1" s="1"/>
  <c r="B36" i="1" s="1"/>
</calcChain>
</file>

<file path=xl/sharedStrings.xml><?xml version="1.0" encoding="utf-8"?>
<sst xmlns="http://schemas.openxmlformats.org/spreadsheetml/2006/main" count="32" uniqueCount="23">
  <si>
    <t>SSI Calculation Worksheet 2025</t>
  </si>
  <si>
    <t>Amount</t>
  </si>
  <si>
    <t>Unearned Income</t>
  </si>
  <si>
    <t>General Income Exclusion</t>
  </si>
  <si>
    <t>Countable Unearned Income</t>
  </si>
  <si>
    <t>Gross Earned Income</t>
  </si>
  <si>
    <t>Student Earned Income Exclusion</t>
  </si>
  <si>
    <t>Remainder</t>
  </si>
  <si>
    <t>GIE (If not Used Above)</t>
  </si>
  <si>
    <t>Earned Income Exclusion</t>
  </si>
  <si>
    <t>Impairment Related Work Expense</t>
  </si>
  <si>
    <t>Divide by 2</t>
  </si>
  <si>
    <t>Work Expense if Blind</t>
  </si>
  <si>
    <t>Total Countable Earned Income</t>
  </si>
  <si>
    <t>Total Countable Unearned Income</t>
  </si>
  <si>
    <t>Countable Income</t>
  </si>
  <si>
    <t>PASS Deduction</t>
  </si>
  <si>
    <t>Total Countable Income</t>
  </si>
  <si>
    <t>Base SSI Rate</t>
  </si>
  <si>
    <t>SSI Payment</t>
  </si>
  <si>
    <t>Total Cash Received</t>
  </si>
  <si>
    <t>End of worksheet</t>
  </si>
  <si>
    <r>
      <rPr>
        <b/>
        <sz val="10"/>
        <rFont val="Calibri"/>
        <family val="2"/>
        <scheme val="minor"/>
      </rPr>
      <t>Instructions</t>
    </r>
    <r>
      <rPr>
        <sz val="10"/>
        <rFont val="Calibri"/>
        <family val="2"/>
        <scheme val="minor"/>
      </rPr>
      <t xml:space="preserve">: Be sure the person is receiving SSI before using this worksheet.   Enter any unearned income in cell 4 under amount.  Examples of unearned income are Social Security Disability Insurance (SSDI), Railroad Retirement or Veterans' Benefits payments.  Enter Gross earned income from wages or net earnings from self-employment in cell 9.  Enter any imipairment related work expenses in cell 16.  Enter any expenses related to blindness in cell 20 if the person is legally blind.  Then click enter.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</si>
</sst>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0" x14ac:knownFonts="1">
    <font>
      <sz val="10"/>
      <name val="Arial"/>
    </font>
    <font>
      <sz val="10"/>
      <name val="Arial"/>
      <family val="2"/>
    </font>
    <font>
      <sz val="8"/>
      <name val="Arial"/>
      <family val="2"/>
    </font>
    <font>
      <b/>
      <sz val="12"/>
      <name val="Arial"/>
      <family val="2"/>
    </font>
    <font>
      <b/>
      <sz val="15"/>
      <color theme="3"/>
      <name val="Calibri"/>
      <family val="2"/>
      <scheme val="minor"/>
    </font>
    <font>
      <b/>
      <sz val="13"/>
      <color theme="3"/>
      <name val="Calibri"/>
      <family val="2"/>
      <scheme val="minor"/>
    </font>
    <font>
      <b/>
      <sz val="11"/>
      <name val="Calibri"/>
      <family val="2"/>
      <scheme val="minor"/>
    </font>
    <font>
      <b/>
      <sz val="12"/>
      <name val="Calibri"/>
      <family val="2"/>
      <scheme val="minor"/>
    </font>
    <font>
      <sz val="10"/>
      <name val="Calibri"/>
      <family val="2"/>
      <scheme val="minor"/>
    </font>
    <font>
      <b/>
      <sz val="10"/>
      <name val="Calibri"/>
      <family val="2"/>
      <scheme val="minor"/>
    </font>
  </fonts>
  <fills count="3">
    <fill>
      <patternFill patternType="none"/>
    </fill>
    <fill>
      <patternFill patternType="gray125"/>
    </fill>
    <fill>
      <patternFill patternType="solid">
        <fgColor indexed="44"/>
        <bgColor indexed="64"/>
      </patternFill>
    </fill>
  </fills>
  <borders count="3">
    <border>
      <left/>
      <right/>
      <top/>
      <bottom/>
      <diagonal/>
    </border>
    <border>
      <left/>
      <right/>
      <top/>
      <bottom style="thick">
        <color theme="4"/>
      </bottom>
      <diagonal/>
    </border>
    <border>
      <left/>
      <right/>
      <top/>
      <bottom style="thick">
        <color theme="4" tint="0.499984740745262"/>
      </bottom>
      <diagonal/>
    </border>
  </borders>
  <cellStyleXfs count="4">
    <xf numFmtId="0" fontId="0" fillId="0" borderId="0"/>
    <xf numFmtId="43" fontId="1" fillId="0" borderId="0" applyFont="0" applyFill="0" applyBorder="0" applyAlignment="0" applyProtection="0"/>
    <xf numFmtId="0" fontId="4" fillId="0" borderId="1" applyNumberFormat="0" applyFill="0" applyBorder="0" applyAlignment="0" applyProtection="0"/>
    <xf numFmtId="0" fontId="5" fillId="0" borderId="2" applyNumberFormat="0" applyFill="0" applyBorder="0" applyAlignment="0" applyProtection="0"/>
  </cellStyleXfs>
  <cellXfs count="17">
    <xf numFmtId="0" fontId="0" fillId="0" borderId="0" xfId="0"/>
    <xf numFmtId="0" fontId="0" fillId="0" borderId="0" xfId="0" applyAlignment="1">
      <alignment horizontal="right"/>
    </xf>
    <xf numFmtId="0" fontId="3" fillId="0" borderId="0" xfId="0" applyFont="1" applyAlignment="1">
      <alignment horizontal="centerContinuous"/>
    </xf>
    <xf numFmtId="43" fontId="3" fillId="0" borderId="0" xfId="1" applyFont="1" applyAlignment="1">
      <alignment horizontal="centerContinuous"/>
    </xf>
    <xf numFmtId="43" fontId="0" fillId="0" borderId="0" xfId="1" applyFont="1"/>
    <xf numFmtId="0" fontId="3" fillId="0" borderId="0" xfId="0" applyFont="1"/>
    <xf numFmtId="0" fontId="3" fillId="0" borderId="0" xfId="0" applyFont="1" applyAlignment="1">
      <alignment horizontal="right"/>
    </xf>
    <xf numFmtId="43" fontId="0" fillId="2" borderId="0" xfId="1" applyFont="1" applyFill="1"/>
    <xf numFmtId="0" fontId="6" fillId="0" borderId="0" xfId="3" applyFont="1" applyBorder="1" applyAlignment="1">
      <alignment horizontal="right"/>
    </xf>
    <xf numFmtId="43" fontId="7" fillId="0" borderId="0" xfId="3" applyNumberFormat="1" applyFont="1" applyBorder="1" applyAlignment="1">
      <alignment horizontal="centerContinuous"/>
    </xf>
    <xf numFmtId="0" fontId="7" fillId="0" borderId="0" xfId="3" applyFont="1" applyBorder="1" applyAlignment="1">
      <alignment horizontal="right"/>
    </xf>
    <xf numFmtId="0" fontId="4" fillId="0" borderId="0" xfId="2" applyBorder="1" applyAlignment="1">
      <alignment horizontal="center"/>
    </xf>
    <xf numFmtId="0" fontId="8" fillId="0" borderId="0" xfId="0" applyFont="1" applyAlignment="1">
      <alignment horizontal="right"/>
    </xf>
    <xf numFmtId="0" fontId="1" fillId="0" borderId="0" xfId="0" applyFont="1" applyAlignment="1">
      <alignment horizontal="right"/>
    </xf>
    <xf numFmtId="4" fontId="1" fillId="0" borderId="0" xfId="0" applyNumberFormat="1" applyFont="1" applyAlignment="1">
      <alignment horizontal="right"/>
    </xf>
    <xf numFmtId="0" fontId="3" fillId="0" borderId="0" xfId="0" applyFont="1" applyAlignment="1">
      <alignment horizontal="center"/>
    </xf>
    <xf numFmtId="0" fontId="8" fillId="0" borderId="0" xfId="0" applyFont="1" applyAlignment="1">
      <alignment horizontal="right" wrapText="1"/>
    </xf>
  </cellXfs>
  <cellStyles count="4">
    <cellStyle name="Comma" xfId="1" builtinId="3"/>
    <cellStyle name="Heading 1" xfId="2" builtinId="16" customBuiltin="1"/>
    <cellStyle name="Heading 2" xfId="3" builtinId="17" customBuilti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1"/>
  <sheetViews>
    <sheetView tabSelected="1" zoomScale="110" zoomScaleNormal="110" workbookViewId="0">
      <selection activeCell="J12" sqref="J12"/>
    </sheetView>
  </sheetViews>
  <sheetFormatPr defaultRowHeight="12.75" x14ac:dyDescent="0.2"/>
  <cols>
    <col min="1" max="1" width="44.140625" style="1" bestFit="1" customWidth="1"/>
    <col min="2" max="2" width="10.42578125" style="4" customWidth="1"/>
    <col min="3" max="4" width="10.42578125" customWidth="1"/>
  </cols>
  <sheetData>
    <row r="1" spans="1:4" ht="127.5" x14ac:dyDescent="0.2">
      <c r="A1" s="16" t="s">
        <v>22</v>
      </c>
    </row>
    <row r="2" spans="1:4" ht="19.5" x14ac:dyDescent="0.3">
      <c r="A2" s="11" t="s">
        <v>0</v>
      </c>
      <c r="B2" s="3"/>
    </row>
    <row r="3" spans="1:4" ht="15.75" x14ac:dyDescent="0.25">
      <c r="A3" s="2"/>
      <c r="B3" s="9" t="s">
        <v>1</v>
      </c>
      <c r="C3" s="9" t="s">
        <v>1</v>
      </c>
      <c r="D3" s="9" t="s">
        <v>1</v>
      </c>
    </row>
    <row r="4" spans="1:4" ht="15.75" x14ac:dyDescent="0.25">
      <c r="A4" s="10" t="s">
        <v>2</v>
      </c>
      <c r="B4" s="7"/>
      <c r="C4" s="7"/>
      <c r="D4" s="7">
        <v>0</v>
      </c>
    </row>
    <row r="5" spans="1:4" ht="15.75" x14ac:dyDescent="0.25">
      <c r="A5" s="10" t="s">
        <v>3</v>
      </c>
      <c r="B5" s="4">
        <f>IF(B4&gt;=20,20,B4)</f>
        <v>0</v>
      </c>
      <c r="C5" s="4">
        <f t="shared" ref="C5:D5" si="0">IF(C4&gt;=20,20,C4)</f>
        <v>0</v>
      </c>
      <c r="D5" s="4">
        <f t="shared" si="0"/>
        <v>0</v>
      </c>
    </row>
    <row r="6" spans="1:4" ht="15.75" x14ac:dyDescent="0.25">
      <c r="A6" s="10" t="s">
        <v>4</v>
      </c>
      <c r="B6" s="4">
        <f>+B4-B5</f>
        <v>0</v>
      </c>
      <c r="C6" s="4">
        <f>+C4-C5</f>
        <v>0</v>
      </c>
      <c r="D6" s="4">
        <f>+D4-D5</f>
        <v>0</v>
      </c>
    </row>
    <row r="7" spans="1:4" ht="15.75" x14ac:dyDescent="0.25">
      <c r="A7" s="10"/>
      <c r="C7" s="4"/>
      <c r="D7" s="4"/>
    </row>
    <row r="8" spans="1:4" ht="15.75" x14ac:dyDescent="0.25">
      <c r="A8" s="10"/>
      <c r="C8" s="4"/>
      <c r="D8" s="4"/>
    </row>
    <row r="9" spans="1:4" ht="15.75" x14ac:dyDescent="0.25">
      <c r="A9" s="10" t="s">
        <v>5</v>
      </c>
      <c r="B9" s="7"/>
      <c r="C9" s="7"/>
      <c r="D9" s="7"/>
    </row>
    <row r="10" spans="1:4" ht="15.75" x14ac:dyDescent="0.25">
      <c r="A10" s="10" t="s">
        <v>6</v>
      </c>
      <c r="B10" s="7">
        <v>0</v>
      </c>
      <c r="C10" s="7">
        <v>0</v>
      </c>
      <c r="D10" s="7">
        <v>0</v>
      </c>
    </row>
    <row r="11" spans="1:4" ht="15.75" x14ac:dyDescent="0.25">
      <c r="A11" s="10" t="s">
        <v>7</v>
      </c>
      <c r="B11" s="4">
        <f>+B9-B10</f>
        <v>0</v>
      </c>
      <c r="C11" s="4">
        <f>+C9-C10</f>
        <v>0</v>
      </c>
      <c r="D11" s="4">
        <f>+D9-D10</f>
        <v>0</v>
      </c>
    </row>
    <row r="12" spans="1:4" ht="15.75" x14ac:dyDescent="0.25">
      <c r="A12" s="10" t="s">
        <v>8</v>
      </c>
      <c r="B12" s="4">
        <f>IF((+B4+B9)&gt;=20,20-B5,0)</f>
        <v>0</v>
      </c>
      <c r="C12" s="4">
        <f t="shared" ref="C12:D12" si="1">IF((+C4+C9)&gt;=20,20-C5,0)</f>
        <v>0</v>
      </c>
      <c r="D12" s="4">
        <f t="shared" si="1"/>
        <v>0</v>
      </c>
    </row>
    <row r="13" spans="1:4" ht="15.75" x14ac:dyDescent="0.25">
      <c r="A13" s="10" t="s">
        <v>7</v>
      </c>
      <c r="B13" s="4">
        <f>+B11-B12</f>
        <v>0</v>
      </c>
      <c r="C13" s="4">
        <f>+C11-C12</f>
        <v>0</v>
      </c>
      <c r="D13" s="4">
        <f>+D11-D12</f>
        <v>0</v>
      </c>
    </row>
    <row r="14" spans="1:4" ht="15.75" x14ac:dyDescent="0.25">
      <c r="A14" s="10" t="s">
        <v>9</v>
      </c>
      <c r="B14" s="4">
        <f>IF(B9&gt;=65,65,B9)</f>
        <v>0</v>
      </c>
      <c r="C14" s="4">
        <f t="shared" ref="C14:D14" si="2">IF(C9&gt;=65,65,C9)</f>
        <v>0</v>
      </c>
      <c r="D14" s="4">
        <f t="shared" si="2"/>
        <v>0</v>
      </c>
    </row>
    <row r="15" spans="1:4" ht="15.75" x14ac:dyDescent="0.25">
      <c r="A15" s="10" t="s">
        <v>7</v>
      </c>
      <c r="B15" s="4">
        <f>+B13-B14</f>
        <v>0</v>
      </c>
      <c r="C15" s="4">
        <f>+C13-C14</f>
        <v>0</v>
      </c>
      <c r="D15" s="4">
        <f>+D13-D14</f>
        <v>0</v>
      </c>
    </row>
    <row r="16" spans="1:4" ht="15.75" x14ac:dyDescent="0.25">
      <c r="A16" s="10" t="s">
        <v>10</v>
      </c>
      <c r="B16" s="7">
        <v>0</v>
      </c>
      <c r="C16" s="7">
        <v>0</v>
      </c>
      <c r="D16" s="7">
        <v>0</v>
      </c>
    </row>
    <row r="17" spans="1:8" ht="15.75" x14ac:dyDescent="0.25">
      <c r="A17" s="10" t="s">
        <v>7</v>
      </c>
      <c r="B17" s="4">
        <f>+B15-B16</f>
        <v>0</v>
      </c>
      <c r="C17" s="4">
        <f>+C15-C16</f>
        <v>0</v>
      </c>
      <c r="D17" s="4">
        <f>+D15-D16</f>
        <v>0</v>
      </c>
    </row>
    <row r="18" spans="1:8" ht="15.75" x14ac:dyDescent="0.25">
      <c r="A18" s="10" t="s">
        <v>11</v>
      </c>
      <c r="B18" s="4">
        <f>+B17/2</f>
        <v>0</v>
      </c>
      <c r="C18" s="4">
        <f>+C17/2</f>
        <v>0</v>
      </c>
      <c r="D18" s="4">
        <f>+D17/2</f>
        <v>0</v>
      </c>
      <c r="G18" s="15"/>
      <c r="H18" s="15"/>
    </row>
    <row r="19" spans="1:8" ht="15.75" x14ac:dyDescent="0.25">
      <c r="A19" s="10" t="s">
        <v>7</v>
      </c>
      <c r="B19" s="4">
        <f>+B17-B18</f>
        <v>0</v>
      </c>
      <c r="C19" s="4">
        <f>+C17-C18</f>
        <v>0</v>
      </c>
      <c r="D19" s="4">
        <f>+D17-D18</f>
        <v>0</v>
      </c>
      <c r="G19" s="5"/>
      <c r="H19" s="6"/>
    </row>
    <row r="20" spans="1:8" ht="15.75" x14ac:dyDescent="0.25">
      <c r="A20" s="10" t="s">
        <v>12</v>
      </c>
      <c r="B20" s="7"/>
      <c r="C20" s="7"/>
      <c r="D20" s="7"/>
      <c r="G20" s="13"/>
      <c r="H20" s="13"/>
    </row>
    <row r="21" spans="1:8" ht="15.75" x14ac:dyDescent="0.25">
      <c r="A21" s="10" t="s">
        <v>13</v>
      </c>
      <c r="B21" s="4">
        <f>+B19-B20</f>
        <v>0</v>
      </c>
      <c r="C21" s="4">
        <f>+C19-C20</f>
        <v>0</v>
      </c>
      <c r="D21" s="4">
        <f>+D19-D20</f>
        <v>0</v>
      </c>
      <c r="G21" s="13"/>
      <c r="H21" s="13"/>
    </row>
    <row r="22" spans="1:8" ht="15.75" x14ac:dyDescent="0.25">
      <c r="A22" s="10"/>
      <c r="C22" s="4"/>
      <c r="D22" s="4"/>
      <c r="G22" s="13"/>
      <c r="H22" s="13"/>
    </row>
    <row r="23" spans="1:8" ht="15.75" x14ac:dyDescent="0.25">
      <c r="A23" s="10"/>
      <c r="C23" s="4"/>
      <c r="D23" s="4"/>
      <c r="G23" s="13"/>
      <c r="H23" s="13"/>
    </row>
    <row r="24" spans="1:8" ht="15.75" x14ac:dyDescent="0.25">
      <c r="A24" s="10" t="s">
        <v>14</v>
      </c>
      <c r="B24" s="4">
        <f>+B6</f>
        <v>0</v>
      </c>
      <c r="C24" s="4">
        <f>+C6</f>
        <v>0</v>
      </c>
      <c r="D24" s="4">
        <f>+D6</f>
        <v>0</v>
      </c>
      <c r="G24" s="13"/>
      <c r="H24" s="13"/>
    </row>
    <row r="25" spans="1:8" ht="15.75" x14ac:dyDescent="0.25">
      <c r="A25" s="10" t="s">
        <v>13</v>
      </c>
      <c r="B25" s="4">
        <f>+B21</f>
        <v>0</v>
      </c>
      <c r="C25" s="4">
        <f>+C21</f>
        <v>0</v>
      </c>
      <c r="D25" s="4">
        <f>+D21</f>
        <v>0</v>
      </c>
      <c r="G25" s="13"/>
      <c r="H25" s="13"/>
    </row>
    <row r="26" spans="1:8" ht="15.75" x14ac:dyDescent="0.25">
      <c r="A26" s="10" t="s">
        <v>15</v>
      </c>
      <c r="B26" s="4">
        <f>+B24+B25</f>
        <v>0</v>
      </c>
      <c r="C26" s="4">
        <f>+C24+C25</f>
        <v>0</v>
      </c>
      <c r="D26" s="4">
        <f>+D24+D25</f>
        <v>0</v>
      </c>
      <c r="G26" s="13"/>
      <c r="H26" s="13"/>
    </row>
    <row r="27" spans="1:8" ht="15.75" x14ac:dyDescent="0.25">
      <c r="A27" s="10" t="s">
        <v>16</v>
      </c>
      <c r="B27" s="7">
        <v>0</v>
      </c>
      <c r="C27" s="7">
        <v>0</v>
      </c>
      <c r="D27" s="7">
        <v>0</v>
      </c>
      <c r="G27" s="13"/>
      <c r="H27" s="13"/>
    </row>
    <row r="28" spans="1:8" ht="15.75" x14ac:dyDescent="0.25">
      <c r="A28" s="10" t="s">
        <v>6</v>
      </c>
      <c r="B28" s="7">
        <v>0</v>
      </c>
      <c r="C28" s="7">
        <v>0</v>
      </c>
      <c r="D28" s="7">
        <v>0</v>
      </c>
      <c r="G28" s="13"/>
      <c r="H28" s="13"/>
    </row>
    <row r="29" spans="1:8" ht="15.75" x14ac:dyDescent="0.25">
      <c r="A29" s="10" t="s">
        <v>17</v>
      </c>
      <c r="B29" s="4">
        <f>+B26-B27-B28</f>
        <v>0</v>
      </c>
      <c r="C29" s="4">
        <f t="shared" ref="C29:D29" si="3">+C26-C27-C28</f>
        <v>0</v>
      </c>
      <c r="D29" s="4">
        <f t="shared" si="3"/>
        <v>0</v>
      </c>
      <c r="G29" s="13"/>
      <c r="H29" s="13"/>
    </row>
    <row r="30" spans="1:8" ht="15" x14ac:dyDescent="0.25">
      <c r="A30" s="8"/>
      <c r="C30" s="4"/>
      <c r="D30" s="4"/>
      <c r="G30" s="13"/>
      <c r="H30" s="13"/>
    </row>
    <row r="31" spans="1:8" ht="15" x14ac:dyDescent="0.25">
      <c r="A31" s="8"/>
      <c r="C31" s="4"/>
      <c r="D31" s="4"/>
      <c r="G31" s="13"/>
      <c r="H31" s="13"/>
    </row>
    <row r="32" spans="1:8" ht="15.75" x14ac:dyDescent="0.25">
      <c r="A32" s="10" t="s">
        <v>18</v>
      </c>
      <c r="B32" s="4">
        <v>967</v>
      </c>
      <c r="C32" s="4">
        <v>967</v>
      </c>
      <c r="D32" s="4">
        <v>967</v>
      </c>
      <c r="G32" s="13"/>
      <c r="H32" s="13"/>
    </row>
    <row r="33" spans="1:8" ht="15.75" x14ac:dyDescent="0.25">
      <c r="A33" s="10" t="s">
        <v>17</v>
      </c>
      <c r="B33" s="4">
        <f>+B29</f>
        <v>0</v>
      </c>
      <c r="C33" s="4">
        <f>+C29</f>
        <v>0</v>
      </c>
      <c r="D33" s="4">
        <f>+D29</f>
        <v>0</v>
      </c>
      <c r="G33" s="13"/>
      <c r="H33" s="13"/>
    </row>
    <row r="34" spans="1:8" ht="15.75" x14ac:dyDescent="0.25">
      <c r="A34" s="10" t="s">
        <v>19</v>
      </c>
      <c r="B34" s="4">
        <f>IF((+B32-B33)&gt;0,+B32-B33,0)</f>
        <v>967</v>
      </c>
      <c r="C34" s="4">
        <f>IF((+C32-C33)&gt;0,+C32-C33,0)</f>
        <v>967</v>
      </c>
      <c r="D34" s="4">
        <f>IF((+D32-D33)&gt;0,+D32-D33,0)</f>
        <v>967</v>
      </c>
      <c r="G34" s="13"/>
      <c r="H34" s="13"/>
    </row>
    <row r="35" spans="1:8" ht="15.75" x14ac:dyDescent="0.25">
      <c r="A35" s="10"/>
      <c r="C35" s="4"/>
      <c r="D35" s="4"/>
      <c r="G35" s="13"/>
      <c r="H35" s="13"/>
    </row>
    <row r="36" spans="1:8" ht="15.75" x14ac:dyDescent="0.25">
      <c r="A36" s="10" t="s">
        <v>20</v>
      </c>
      <c r="B36" s="4">
        <f>+B4+B9+B34</f>
        <v>967</v>
      </c>
      <c r="C36" s="4">
        <f>+C4+C9+C34</f>
        <v>967</v>
      </c>
      <c r="D36" s="4">
        <f>+D4+D9+D34</f>
        <v>967</v>
      </c>
      <c r="G36" s="13"/>
      <c r="H36" s="13"/>
    </row>
    <row r="37" spans="1:8" x14ac:dyDescent="0.2">
      <c r="A37" s="12" t="s">
        <v>21</v>
      </c>
      <c r="G37" s="13"/>
      <c r="H37" s="13"/>
    </row>
    <row r="38" spans="1:8" x14ac:dyDescent="0.2">
      <c r="G38" s="13"/>
      <c r="H38" s="13"/>
    </row>
    <row r="39" spans="1:8" x14ac:dyDescent="0.2">
      <c r="G39" s="13"/>
      <c r="H39" s="13"/>
    </row>
    <row r="40" spans="1:8" x14ac:dyDescent="0.2">
      <c r="G40" s="13"/>
      <c r="H40" s="13"/>
    </row>
    <row r="41" spans="1:8" x14ac:dyDescent="0.2">
      <c r="G41" s="13"/>
      <c r="H41" s="13"/>
    </row>
    <row r="42" spans="1:8" x14ac:dyDescent="0.2">
      <c r="G42" s="13"/>
      <c r="H42" s="13"/>
    </row>
    <row r="43" spans="1:8" x14ac:dyDescent="0.2">
      <c r="G43" s="13"/>
      <c r="H43" s="13"/>
    </row>
    <row r="44" spans="1:8" x14ac:dyDescent="0.2">
      <c r="G44" s="13"/>
      <c r="H44" s="13"/>
    </row>
    <row r="45" spans="1:8" x14ac:dyDescent="0.2">
      <c r="G45" s="13"/>
      <c r="H45" s="13"/>
    </row>
    <row r="46" spans="1:8" x14ac:dyDescent="0.2">
      <c r="G46" s="13"/>
      <c r="H46" s="13"/>
    </row>
    <row r="47" spans="1:8" x14ac:dyDescent="0.2">
      <c r="G47" s="13"/>
      <c r="H47" s="13"/>
    </row>
    <row r="48" spans="1:8" x14ac:dyDescent="0.2">
      <c r="G48" s="13"/>
      <c r="H48" s="13"/>
    </row>
    <row r="49" spans="7:8" x14ac:dyDescent="0.2">
      <c r="G49" s="13"/>
      <c r="H49" s="13"/>
    </row>
    <row r="50" spans="7:8" x14ac:dyDescent="0.2">
      <c r="G50" s="13"/>
      <c r="H50" s="13"/>
    </row>
    <row r="51" spans="7:8" x14ac:dyDescent="0.2">
      <c r="G51" s="13"/>
      <c r="H51" s="14"/>
    </row>
  </sheetData>
  <mergeCells count="1">
    <mergeCell ref="G18:H18"/>
  </mergeCells>
  <phoneticPr fontId="2" type="noConversion"/>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373f2d8-c5b8-42f8-bd9a-53dbe5814526">
      <Terms xmlns="http://schemas.microsoft.com/office/infopath/2007/PartnerControls"/>
    </lcf76f155ced4ddcb4097134ff3c332f>
    <TaxCatchAll xmlns="3a9bcb35-91e0-4fab-bcdb-1a82f31be8e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5AFA71510541943BA3DFF58A29B809C" ma:contentTypeVersion="14" ma:contentTypeDescription="Create a new document." ma:contentTypeScope="" ma:versionID="01f4274483374944b9d620fb6efbe9d2">
  <xsd:schema xmlns:xsd="http://www.w3.org/2001/XMLSchema" xmlns:xs="http://www.w3.org/2001/XMLSchema" xmlns:p="http://schemas.microsoft.com/office/2006/metadata/properties" xmlns:ns2="1373f2d8-c5b8-42f8-bd9a-53dbe5814526" xmlns:ns3="3a9bcb35-91e0-4fab-bcdb-1a82f31be8ee" targetNamespace="http://schemas.microsoft.com/office/2006/metadata/properties" ma:root="true" ma:fieldsID="c40bf7df6bf95ddd53b5a1bfadea3b94" ns2:_="" ns3:_="">
    <xsd:import namespace="1373f2d8-c5b8-42f8-bd9a-53dbe5814526"/>
    <xsd:import namespace="3a9bcb35-91e0-4fab-bcdb-1a82f31be8e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EventHashCode" minOccurs="0"/>
                <xsd:element ref="ns2:MediaServiceGenerationTime"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73f2d8-c5b8-42f8-bd9a-53dbe5814526"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560d88b-9459-45c3-8a30-9c03b99f5b1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a9bcb35-91e0-4fab-bcdb-1a82f31be8ee"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cf85e6b4-1868-4bae-92c8-4c11c9bc25b5}" ma:internalName="TaxCatchAll" ma:showField="CatchAllData" ma:web="3a9bcb35-91e0-4fab-bcdb-1a82f31be8e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A11B84-E2CF-471C-AB68-D4AB3E5827E3}">
  <ds:schemaRefs>
    <ds:schemaRef ds:uri="http://schemas.microsoft.com/office/2006/metadata/properties"/>
    <ds:schemaRef ds:uri="http://schemas.microsoft.com/office/infopath/2007/PartnerControls"/>
    <ds:schemaRef ds:uri="1373f2d8-c5b8-42f8-bd9a-53dbe5814526"/>
    <ds:schemaRef ds:uri="3a9bcb35-91e0-4fab-bcdb-1a82f31be8ee"/>
  </ds:schemaRefs>
</ds:datastoreItem>
</file>

<file path=customXml/itemProps2.xml><?xml version="1.0" encoding="utf-8"?>
<ds:datastoreItem xmlns:ds="http://schemas.openxmlformats.org/officeDocument/2006/customXml" ds:itemID="{E4BEBCE7-5A10-4B22-B3D5-3701A973B87A}">
  <ds:schemaRefs>
    <ds:schemaRef ds:uri="http://schemas.microsoft.com/sharepoint/v3/contenttype/forms"/>
  </ds:schemaRefs>
</ds:datastoreItem>
</file>

<file path=customXml/itemProps3.xml><?xml version="1.0" encoding="utf-8"?>
<ds:datastoreItem xmlns:ds="http://schemas.openxmlformats.org/officeDocument/2006/customXml" ds:itemID="{18D7123F-619D-4D4E-AEC2-44040D308D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73f2d8-c5b8-42f8-bd9a-53dbe5814526"/>
    <ds:schemaRef ds:uri="3a9bcb35-91e0-4fab-bcdb-1a82f31be8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SSI Calculation Worksheet 2025</vt:lpstr>
    </vt:vector>
  </TitlesOfParts>
  <Manager/>
  <Company>Personal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SSI Calculation Worksheet 2025</dc:title>
  <dc:subject/>
  <dc:creator>jim</dc:creator>
  <cp:keywords/>
  <dc:description/>
  <cp:lastModifiedBy>Bocard, Chelsea J.</cp:lastModifiedBy>
  <cp:revision/>
  <dcterms:created xsi:type="dcterms:W3CDTF">2004-11-17T16:23:50Z</dcterms:created>
  <dcterms:modified xsi:type="dcterms:W3CDTF">2025-01-31T16:46:54Z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0x01010085AFA71510541943BA3DFF58A29B809C</vt:lpwstr>
  </property>
  <property fmtid="{D5CDD505-2E9C-101B-9397-08002B2CF9AE}" pid="3" name="MediaServiceImageTags">
    <vt:lpwstr/>
  </property>
</Properties>
</file>