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luky-my.sharepoint.com/personal/jegr234_uky_edu/Documents/Documents/4 Administration/CWTP/CWTP Forms 2026-27/"/>
    </mc:Choice>
  </mc:AlternateContent>
  <xr:revisionPtr revIDLastSave="2257" documentId="13_ncr:1_{4861FA56-8789-46EF-9B3B-5A615981C528}" xr6:coauthVersionLast="47" xr6:coauthVersionMax="47" xr10:uidLastSave="{625B9D55-BD5B-4838-9A22-30212D975429}"/>
  <bookViews>
    <workbookView xWindow="-108" yWindow="-108" windowWidth="23256" windowHeight="12456" xr2:uid="{00000000-000D-0000-FFFF-FFFF00000000}"/>
  </bookViews>
  <sheets>
    <sheet name="Directions" sheetId="21" r:id="rId1"/>
    <sheet name="Student Info " sheetId="2" r:id="rId2"/>
    <sheet name="August" sheetId="20" r:id="rId3"/>
    <sheet name="September" sheetId="8" r:id="rId4"/>
    <sheet name="October " sheetId="9" r:id="rId5"/>
    <sheet name="November" sheetId="10" r:id="rId6"/>
    <sheet name="December" sheetId="11" r:id="rId7"/>
    <sheet name="January" sheetId="12" r:id="rId8"/>
    <sheet name="February" sheetId="13" r:id="rId9"/>
    <sheet name="March" sheetId="14" r:id="rId10"/>
    <sheet name="April" sheetId="15" r:id="rId11"/>
    <sheet name="May" sheetId="16" r:id="rId12"/>
    <sheet name="June" sheetId="17" r:id="rId13"/>
    <sheet name="Invoice" sheetId="3" r:id="rId14"/>
    <sheet name="List" sheetId="6" state="hidden" r:id="rId15"/>
  </sheets>
  <externalReferences>
    <externalReference r:id="rId16"/>
  </externalReferences>
  <definedNames>
    <definedName name="iwa">[1]lists!$B$1:$B$3</definedName>
    <definedName name="months" localSheetId="10">#REF!</definedName>
    <definedName name="months" localSheetId="2">#REF!</definedName>
    <definedName name="months" localSheetId="6">#REF!</definedName>
    <definedName name="months" localSheetId="0">#REF!</definedName>
    <definedName name="months" localSheetId="8">#REF!</definedName>
    <definedName name="months" localSheetId="13">#REF!</definedName>
    <definedName name="months" localSheetId="7">#REF!</definedName>
    <definedName name="months" localSheetId="12">#REF!</definedName>
    <definedName name="months" localSheetId="9">#REF!</definedName>
    <definedName name="months" localSheetId="11">#REF!</definedName>
    <definedName name="months" localSheetId="5">#REF!</definedName>
    <definedName name="months" localSheetId="4">#REF!</definedName>
    <definedName name="months" localSheetId="3">#REF!</definedName>
    <definedName name="months" localSheetId="1">#REF!</definedName>
    <definedName name="months">#REF!</definedName>
    <definedName name="_xlnm.Print_Area" localSheetId="10">April!$A$1:$N$46</definedName>
    <definedName name="_xlnm.Print_Area" localSheetId="2">August!$A$1:$N$46</definedName>
    <definedName name="_xlnm.Print_Area" localSheetId="6">December!$A$1:$N$46</definedName>
    <definedName name="_xlnm.Print_Area" localSheetId="8">February!$A$1:$N$46</definedName>
    <definedName name="_xlnm.Print_Area" localSheetId="13">Invoice!$A$1:$L$27</definedName>
    <definedName name="_xlnm.Print_Area" localSheetId="7">January!$A$1:$N$46</definedName>
    <definedName name="_xlnm.Print_Area" localSheetId="12">June!$A$1:$N$46</definedName>
    <definedName name="_xlnm.Print_Area" localSheetId="9">March!$A$1:$N$46</definedName>
    <definedName name="_xlnm.Print_Area" localSheetId="11">May!$A$1:$N$46</definedName>
    <definedName name="_xlnm.Print_Area" localSheetId="5">November!$A$1:$N$46</definedName>
    <definedName name="_xlnm.Print_Area" localSheetId="4">'October '!$A$1:$N$46</definedName>
    <definedName name="_xlnm.Print_Area" localSheetId="3">September!$A$1:$N$46</definedName>
    <definedName name="_xlnm.Print_Area" localSheetId="1">'Student Info '!$B$2:$J$37</definedName>
    <definedName name="_xlnm.Print_Titles" localSheetId="10">April!$15:$15</definedName>
    <definedName name="_xlnm.Print_Titles" localSheetId="2">August!$15:$15</definedName>
    <definedName name="_xlnm.Print_Titles" localSheetId="6">December!$15:$15</definedName>
    <definedName name="_xlnm.Print_Titles" localSheetId="8">February!$15:$15</definedName>
    <definedName name="_xlnm.Print_Titles" localSheetId="7">January!$15:$15</definedName>
    <definedName name="_xlnm.Print_Titles" localSheetId="12">June!$15:$15</definedName>
    <definedName name="_xlnm.Print_Titles" localSheetId="9">March!$15:$15</definedName>
    <definedName name="_xlnm.Print_Titles" localSheetId="11">May!$15:$15</definedName>
    <definedName name="_xlnm.Print_Titles" localSheetId="5">November!$15:$15</definedName>
    <definedName name="_xlnm.Print_Titles" localSheetId="4">'October '!$15:$15</definedName>
    <definedName name="_xlnm.Print_Titles" localSheetId="3">September!$15:$15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7" l="1"/>
  <c r="I11" i="16"/>
  <c r="I11" i="15"/>
  <c r="I11" i="14"/>
  <c r="I11" i="13"/>
  <c r="I11" i="12"/>
  <c r="I11" i="11"/>
  <c r="I11" i="10"/>
  <c r="I11" i="9"/>
  <c r="I11" i="8"/>
  <c r="I11" i="20"/>
  <c r="E9" i="17"/>
  <c r="E9" i="16"/>
  <c r="E9" i="14"/>
  <c r="E9" i="13"/>
  <c r="E9" i="12"/>
  <c r="E9" i="11"/>
  <c r="E9" i="10"/>
  <c r="E9" i="9"/>
  <c r="E9" i="8"/>
  <c r="G7" i="8"/>
  <c r="D34" i="20"/>
  <c r="D33" i="20"/>
  <c r="D32" i="20"/>
  <c r="D31" i="20"/>
  <c r="D30" i="20"/>
  <c r="D29" i="20"/>
  <c r="D28" i="20"/>
  <c r="D27" i="20"/>
  <c r="D26" i="20"/>
  <c r="D25" i="20"/>
  <c r="D24" i="20"/>
  <c r="D23" i="20"/>
  <c r="D22" i="20"/>
  <c r="D21" i="20"/>
  <c r="D20" i="20"/>
  <c r="D19" i="20"/>
  <c r="D18" i="20"/>
  <c r="D17" i="20"/>
  <c r="D16" i="20"/>
  <c r="E9" i="20"/>
  <c r="M7" i="20"/>
  <c r="J7" i="20"/>
  <c r="H7" i="20"/>
  <c r="F7" i="20"/>
  <c r="J6" i="20"/>
  <c r="E6" i="20"/>
  <c r="K5" i="20"/>
  <c r="H5" i="20"/>
  <c r="F5" i="20"/>
  <c r="D5" i="20"/>
  <c r="N3" i="20"/>
  <c r="B3" i="20"/>
  <c r="D17" i="17"/>
  <c r="D18" i="17"/>
  <c r="D19" i="17"/>
  <c r="D20" i="17"/>
  <c r="D21" i="17"/>
  <c r="D22" i="17"/>
  <c r="D23" i="17"/>
  <c r="D24" i="17"/>
  <c r="D25" i="17"/>
  <c r="D26" i="17"/>
  <c r="D27" i="17"/>
  <c r="D28" i="17"/>
  <c r="D29" i="17"/>
  <c r="D30" i="17"/>
  <c r="D31" i="17"/>
  <c r="D32" i="17"/>
  <c r="D33" i="17"/>
  <c r="D34" i="17"/>
  <c r="D16" i="17"/>
  <c r="C22" i="2" l="1"/>
  <c r="C13" i="20"/>
  <c r="D17" i="16"/>
  <c r="D18" i="16"/>
  <c r="D19" i="16"/>
  <c r="D20" i="16"/>
  <c r="D21" i="16"/>
  <c r="D22" i="16"/>
  <c r="D23" i="16"/>
  <c r="D24" i="16"/>
  <c r="D25" i="16"/>
  <c r="D26" i="16"/>
  <c r="D27" i="16"/>
  <c r="D28" i="16"/>
  <c r="D29" i="16"/>
  <c r="D30" i="16"/>
  <c r="D31" i="16"/>
  <c r="D32" i="16"/>
  <c r="D33" i="16"/>
  <c r="D34" i="16"/>
  <c r="D16" i="16"/>
  <c r="D17" i="15"/>
  <c r="D18" i="15"/>
  <c r="D19" i="15"/>
  <c r="D20" i="15"/>
  <c r="D21" i="15"/>
  <c r="D22" i="15"/>
  <c r="D23" i="15"/>
  <c r="D24" i="15"/>
  <c r="D25" i="15"/>
  <c r="D26" i="15"/>
  <c r="D27" i="15"/>
  <c r="D28" i="15"/>
  <c r="D29" i="15"/>
  <c r="D30" i="15"/>
  <c r="D31" i="15"/>
  <c r="D32" i="15"/>
  <c r="D33" i="15"/>
  <c r="D34" i="15"/>
  <c r="D16" i="15"/>
  <c r="D17" i="14"/>
  <c r="D18" i="14"/>
  <c r="D19" i="14"/>
  <c r="D20" i="14"/>
  <c r="D21" i="14"/>
  <c r="D22" i="14"/>
  <c r="D23" i="14"/>
  <c r="D24" i="14"/>
  <c r="D25" i="14"/>
  <c r="D26" i="14"/>
  <c r="D27" i="14"/>
  <c r="D28" i="14"/>
  <c r="D29" i="14"/>
  <c r="D30" i="14"/>
  <c r="D31" i="14"/>
  <c r="D32" i="14"/>
  <c r="D33" i="14"/>
  <c r="D34" i="14"/>
  <c r="D16" i="14"/>
  <c r="D17" i="13"/>
  <c r="D18" i="13"/>
  <c r="D19" i="13"/>
  <c r="D20" i="13"/>
  <c r="D21" i="13"/>
  <c r="D22" i="13"/>
  <c r="D23" i="13"/>
  <c r="D24" i="13"/>
  <c r="D25" i="13"/>
  <c r="D26" i="13"/>
  <c r="D27" i="13"/>
  <c r="D28" i="13"/>
  <c r="D29" i="13"/>
  <c r="D30" i="13"/>
  <c r="D31" i="13"/>
  <c r="D32" i="13"/>
  <c r="D33" i="13"/>
  <c r="D34" i="13"/>
  <c r="D16" i="13"/>
  <c r="D17" i="12"/>
  <c r="D18" i="12"/>
  <c r="D19" i="12"/>
  <c r="D20" i="12"/>
  <c r="D21" i="12"/>
  <c r="D22" i="12"/>
  <c r="D23" i="12"/>
  <c r="D24" i="12"/>
  <c r="D25" i="12"/>
  <c r="D26" i="12"/>
  <c r="D27" i="12"/>
  <c r="D28" i="12"/>
  <c r="D29" i="12"/>
  <c r="D30" i="12"/>
  <c r="D31" i="12"/>
  <c r="D32" i="12"/>
  <c r="D33" i="12"/>
  <c r="D34" i="12"/>
  <c r="D16" i="12"/>
  <c r="D17" i="11"/>
  <c r="D18" i="11"/>
  <c r="D19" i="11"/>
  <c r="D20" i="11"/>
  <c r="D21" i="11"/>
  <c r="D22" i="11"/>
  <c r="D23" i="11"/>
  <c r="D24" i="11"/>
  <c r="D25" i="11"/>
  <c r="D26" i="11"/>
  <c r="D27" i="11"/>
  <c r="D28" i="11"/>
  <c r="D29" i="11"/>
  <c r="D30" i="11"/>
  <c r="D31" i="11"/>
  <c r="D32" i="11"/>
  <c r="D33" i="11"/>
  <c r="D34" i="11"/>
  <c r="D16" i="11"/>
  <c r="D17" i="10"/>
  <c r="D18" i="10"/>
  <c r="D19" i="10"/>
  <c r="D20" i="10"/>
  <c r="D21" i="10"/>
  <c r="D22" i="10"/>
  <c r="D23" i="10"/>
  <c r="D24" i="10"/>
  <c r="D25" i="10"/>
  <c r="D26" i="10"/>
  <c r="D27" i="10"/>
  <c r="D28" i="10"/>
  <c r="D29" i="10"/>
  <c r="D30" i="10"/>
  <c r="D31" i="10"/>
  <c r="D32" i="10"/>
  <c r="D33" i="10"/>
  <c r="D34" i="10"/>
  <c r="D16" i="10"/>
  <c r="D17" i="9"/>
  <c r="D18" i="9"/>
  <c r="D19" i="9"/>
  <c r="D20" i="9"/>
  <c r="D21" i="9"/>
  <c r="D22" i="9"/>
  <c r="D23" i="9"/>
  <c r="D24" i="9"/>
  <c r="D25" i="9"/>
  <c r="D26" i="9"/>
  <c r="D27" i="9"/>
  <c r="D28" i="9"/>
  <c r="D29" i="9"/>
  <c r="D30" i="9"/>
  <c r="D31" i="9"/>
  <c r="D32" i="9"/>
  <c r="D33" i="9"/>
  <c r="D34" i="9"/>
  <c r="D16" i="9"/>
  <c r="D17" i="8"/>
  <c r="D18" i="8"/>
  <c r="D19" i="8"/>
  <c r="D20" i="8"/>
  <c r="D21" i="8"/>
  <c r="D22" i="8"/>
  <c r="D23" i="8"/>
  <c r="D24" i="8"/>
  <c r="D25" i="8"/>
  <c r="D26" i="8"/>
  <c r="D27" i="8"/>
  <c r="D28" i="8"/>
  <c r="D29" i="8"/>
  <c r="D30" i="8"/>
  <c r="D31" i="8"/>
  <c r="D32" i="8"/>
  <c r="D33" i="8"/>
  <c r="D34" i="8"/>
  <c r="D16" i="8"/>
  <c r="C23" i="2" l="1"/>
  <c r="D23" i="2" s="1"/>
  <c r="C25" i="2"/>
  <c r="C33" i="2" l="1"/>
  <c r="D33" i="2" s="1"/>
  <c r="C35" i="2" l="1"/>
  <c r="D35" i="2" s="1"/>
  <c r="C34" i="2"/>
  <c r="D34" i="2" s="1"/>
  <c r="C31" i="2"/>
  <c r="D31" i="2" s="1"/>
  <c r="C30" i="2"/>
  <c r="D30" i="2" s="1"/>
  <c r="C29" i="2"/>
  <c r="D29" i="2" s="1"/>
  <c r="C27" i="2"/>
  <c r="D27" i="2" s="1"/>
  <c r="C26" i="2"/>
  <c r="D26" i="2" s="1"/>
  <c r="D25" i="2"/>
  <c r="D22" i="2"/>
  <c r="B13" i="17" l="1"/>
  <c r="M7" i="17"/>
  <c r="J7" i="17"/>
  <c r="G7" i="17"/>
  <c r="E7" i="17"/>
  <c r="I6" i="17"/>
  <c r="D6" i="17"/>
  <c r="K5" i="17"/>
  <c r="H5" i="17"/>
  <c r="F5" i="17"/>
  <c r="D5" i="17"/>
  <c r="N3" i="17"/>
  <c r="B3" i="17"/>
  <c r="B13" i="16"/>
  <c r="M7" i="16"/>
  <c r="J7" i="16"/>
  <c r="G7" i="16"/>
  <c r="E7" i="16"/>
  <c r="I6" i="16"/>
  <c r="D6" i="16"/>
  <c r="K5" i="16"/>
  <c r="H5" i="16"/>
  <c r="F5" i="16"/>
  <c r="D5" i="16"/>
  <c r="N3" i="16"/>
  <c r="B3" i="16"/>
  <c r="B13" i="15"/>
  <c r="E9" i="15"/>
  <c r="M7" i="15"/>
  <c r="J7" i="15"/>
  <c r="G7" i="15"/>
  <c r="E7" i="15"/>
  <c r="I6" i="15"/>
  <c r="D6" i="15"/>
  <c r="K5" i="15"/>
  <c r="H5" i="15"/>
  <c r="F5" i="15"/>
  <c r="D5" i="15"/>
  <c r="N3" i="15"/>
  <c r="B3" i="15"/>
  <c r="B13" i="14"/>
  <c r="M7" i="14"/>
  <c r="J7" i="14"/>
  <c r="G7" i="14"/>
  <c r="E7" i="14"/>
  <c r="I6" i="14"/>
  <c r="D6" i="14"/>
  <c r="K5" i="14"/>
  <c r="H5" i="14"/>
  <c r="F5" i="14"/>
  <c r="D5" i="14"/>
  <c r="N3" i="14"/>
  <c r="B3" i="14"/>
  <c r="B13" i="13"/>
  <c r="M7" i="13"/>
  <c r="J7" i="13"/>
  <c r="G7" i="13"/>
  <c r="E7" i="13"/>
  <c r="I6" i="13"/>
  <c r="D6" i="13"/>
  <c r="K5" i="13"/>
  <c r="H5" i="13"/>
  <c r="F5" i="13"/>
  <c r="D5" i="13"/>
  <c r="N3" i="13"/>
  <c r="B3" i="13"/>
  <c r="B13" i="12"/>
  <c r="M7" i="12"/>
  <c r="J7" i="12"/>
  <c r="G7" i="12"/>
  <c r="E7" i="12"/>
  <c r="I6" i="12"/>
  <c r="D6" i="12"/>
  <c r="K5" i="12"/>
  <c r="H5" i="12"/>
  <c r="F5" i="12"/>
  <c r="D5" i="12"/>
  <c r="N3" i="12"/>
  <c r="B3" i="12"/>
  <c r="B13" i="11"/>
  <c r="M7" i="11"/>
  <c r="J7" i="11"/>
  <c r="G7" i="11"/>
  <c r="E7" i="11"/>
  <c r="I6" i="11"/>
  <c r="D6" i="11"/>
  <c r="K5" i="11"/>
  <c r="H5" i="11"/>
  <c r="F5" i="11"/>
  <c r="D5" i="11"/>
  <c r="N3" i="11"/>
  <c r="B3" i="11"/>
  <c r="B13" i="10"/>
  <c r="M7" i="10"/>
  <c r="J7" i="10"/>
  <c r="G7" i="10"/>
  <c r="E7" i="10"/>
  <c r="I6" i="10"/>
  <c r="D6" i="10"/>
  <c r="K5" i="10"/>
  <c r="H5" i="10"/>
  <c r="F5" i="10"/>
  <c r="D5" i="10"/>
  <c r="N3" i="10"/>
  <c r="B3" i="10"/>
  <c r="B13" i="9"/>
  <c r="M7" i="9"/>
  <c r="J7" i="9"/>
  <c r="G7" i="9"/>
  <c r="E7" i="9"/>
  <c r="I6" i="9"/>
  <c r="D6" i="9"/>
  <c r="K5" i="9"/>
  <c r="H5" i="9"/>
  <c r="F5" i="9"/>
  <c r="D5" i="9"/>
  <c r="N3" i="9"/>
  <c r="B3" i="9"/>
  <c r="B13" i="8"/>
  <c r="M7" i="8"/>
  <c r="J7" i="8"/>
  <c r="E7" i="8"/>
  <c r="I6" i="8"/>
  <c r="D6" i="8"/>
  <c r="K5" i="8"/>
  <c r="H5" i="8"/>
  <c r="F5" i="8"/>
  <c r="D5" i="8"/>
  <c r="N3" i="8"/>
  <c r="B3" i="8"/>
  <c r="B12" i="3" l="1"/>
  <c r="I3" i="3" l="1"/>
  <c r="I12" i="3" l="1"/>
  <c r="G12" i="3"/>
  <c r="D12" i="3"/>
  <c r="G11" i="3"/>
  <c r="H7" i="3"/>
  <c r="B11" i="3"/>
  <c r="C7" i="3"/>
  <c r="I9" i="3"/>
  <c r="F9" i="3"/>
  <c r="D9" i="3"/>
  <c r="B9" i="3"/>
  <c r="C36" i="2" l="1"/>
  <c r="D36" i="2" s="1"/>
  <c r="C24" i="2"/>
  <c r="D24" i="2" s="1"/>
  <c r="C28" i="2"/>
  <c r="D28" i="2" s="1"/>
  <c r="C32" i="2"/>
  <c r="D32" i="2" s="1"/>
  <c r="D18" i="3" l="1"/>
  <c r="D19" i="3" s="1"/>
  <c r="C37" i="2"/>
  <c r="D37" i="2" s="1"/>
</calcChain>
</file>

<file path=xl/sharedStrings.xml><?xml version="1.0" encoding="utf-8"?>
<sst xmlns="http://schemas.openxmlformats.org/spreadsheetml/2006/main" count="461" uniqueCount="182">
  <si>
    <t>File Name Rules</t>
  </si>
  <si>
    <t>Rename File for Each Student</t>
  </si>
  <si>
    <t>Student Info Tab</t>
  </si>
  <si>
    <t>Date</t>
  </si>
  <si>
    <t>End Time</t>
  </si>
  <si>
    <t>Job Coaching Area</t>
  </si>
  <si>
    <t>Other Important Information</t>
  </si>
  <si>
    <t>Monthly Report File Name Extensions</t>
  </si>
  <si>
    <t>Add an underscore _ and the first 3 letters of the name of the month to the end of the file name.</t>
  </si>
  <si>
    <t>August</t>
  </si>
  <si>
    <t>September</t>
  </si>
  <si>
    <t>October</t>
  </si>
  <si>
    <t>November</t>
  </si>
  <si>
    <t>December</t>
  </si>
  <si>
    <t>January</t>
  </si>
  <si>
    <t>February</t>
  </si>
  <si>
    <t>March</t>
  </si>
  <si>
    <t>April</t>
  </si>
  <si>
    <t>May</t>
  </si>
  <si>
    <t>June</t>
  </si>
  <si>
    <t>School Reporting Quarter</t>
  </si>
  <si>
    <t>OVR Reporting Quarter</t>
  </si>
  <si>
    <t xml:space="preserve"> </t>
  </si>
  <si>
    <r>
      <t xml:space="preserve">Community Work Transition Program  SY 2026-27
</t>
    </r>
    <r>
      <rPr>
        <b/>
        <sz val="18"/>
        <color theme="1"/>
        <rFont val="Calibri"/>
        <family val="2"/>
        <scheme val="minor"/>
      </rPr>
      <t>Job Coaching Student Information Sheet</t>
    </r>
  </si>
  <si>
    <t>Must complete all student demographic information cells to populate forms</t>
  </si>
  <si>
    <t>Student First Name:</t>
  </si>
  <si>
    <t>Student Middle Name:</t>
  </si>
  <si>
    <t>Student Last Name:</t>
  </si>
  <si>
    <t>Student Preferred Name:</t>
  </si>
  <si>
    <t>SSID Number:</t>
  </si>
  <si>
    <t>OVR Case Number:</t>
  </si>
  <si>
    <t>School Name:</t>
  </si>
  <si>
    <t>District Name:</t>
  </si>
  <si>
    <t>CWTP Employment Specialist First Name:</t>
  </si>
  <si>
    <t>CWTP Employment Specialist Last Name:</t>
  </si>
  <si>
    <t>OVR Counselor First Name:</t>
  </si>
  <si>
    <t>OVR Counselor Last Name:</t>
  </si>
  <si>
    <t>Current IPE Goal:</t>
  </si>
  <si>
    <t>Name of Employer:</t>
  </si>
  <si>
    <t>Sum of Job Coaching Hours and Amount Billed  (Up to 30 hours total per quarter)</t>
  </si>
  <si>
    <t xml:space="preserve">Information below calculates by formula. </t>
  </si>
  <si>
    <t>Month</t>
  </si>
  <si>
    <t>Hours</t>
  </si>
  <si>
    <t>Billed</t>
  </si>
  <si>
    <t>Q1SFY27</t>
  </si>
  <si>
    <t>Q2SFY27</t>
  </si>
  <si>
    <t>Q3SFY27</t>
  </si>
  <si>
    <t>Q4SFY27</t>
  </si>
  <si>
    <t>SY 2026-27 To Date</t>
  </si>
  <si>
    <r>
      <rPr>
        <b/>
        <sz val="11"/>
        <color theme="1"/>
        <rFont val="Calibri"/>
        <family val="2"/>
        <scheme val="minor"/>
      </rPr>
      <t>Community Work Transition Program  SY 2026-27</t>
    </r>
    <r>
      <rPr>
        <b/>
        <sz val="18"/>
        <color theme="1"/>
        <rFont val="Calibri"/>
        <family val="2"/>
        <scheme val="minor"/>
      </rPr>
      <t xml:space="preserve">
Job Coaching Monthly Report - August
</t>
    </r>
    <r>
      <rPr>
        <sz val="12"/>
        <color theme="1"/>
        <rFont val="Calibri"/>
        <family val="2"/>
        <scheme val="minor"/>
      </rPr>
      <t>(Must be submitted to OVR on or before the 5th of September)</t>
    </r>
  </si>
  <si>
    <t>OVR Case#:</t>
  </si>
  <si>
    <t>SSID#:</t>
  </si>
  <si>
    <t>Student:</t>
  </si>
  <si>
    <t>Preferred Name:</t>
  </si>
  <si>
    <t>CWTP Employment Specialist:</t>
  </si>
  <si>
    <t xml:space="preserve">       OVR Counselor:</t>
  </si>
  <si>
    <t>Job Coaching Authorization #:</t>
  </si>
  <si>
    <t xml:space="preserve">  Total Time for Activities this Month. Up to 30 hours total per quarter allowable.</t>
  </si>
  <si>
    <t>Start Time</t>
  </si>
  <si>
    <t>End     Time</t>
  </si>
  <si>
    <r>
      <t>Total Time</t>
    </r>
    <r>
      <rPr>
        <b/>
        <sz val="10"/>
        <color theme="1"/>
        <rFont val="Calibri"/>
        <family val="2"/>
        <scheme val="minor"/>
      </rPr>
      <t xml:space="preserve"> (rounded to nearest .25</t>
    </r>
    <r>
      <rPr>
        <b/>
        <sz val="12.5"/>
        <color theme="1"/>
        <rFont val="Calibri"/>
        <family val="2"/>
        <scheme val="minor"/>
      </rPr>
      <t>)</t>
    </r>
  </si>
  <si>
    <t>Full Name of Site where activity occurred                     (No acronyms)</t>
  </si>
  <si>
    <t>List the specific job-related skill(s) the student acquired this month and can apply effectively at work.</t>
  </si>
  <si>
    <t xml:space="preserve">Growth is needed on the following job-related skills and will be focused on next month. </t>
  </si>
  <si>
    <t>Provide an update on the implementation of needed workplace accommodations and support systems. Indicate NA if the student does not require accommodations or supports.</t>
  </si>
  <si>
    <t>As of the date below I maintain the information is accurate and verify the completion of the CWTP service(s) outlined within this document.</t>
  </si>
  <si>
    <t>Submission Date:</t>
  </si>
  <si>
    <r>
      <rPr>
        <b/>
        <sz val="11"/>
        <color theme="1"/>
        <rFont val="Calibri"/>
        <family val="2"/>
        <scheme val="minor"/>
      </rPr>
      <t>Community Work Transition Program  SY 2026-27</t>
    </r>
    <r>
      <rPr>
        <b/>
        <sz val="18"/>
        <color theme="1"/>
        <rFont val="Calibri"/>
        <family val="2"/>
        <scheme val="minor"/>
      </rPr>
      <t xml:space="preserve">
Job Coaching Monthly Report - September
</t>
    </r>
    <r>
      <rPr>
        <sz val="12"/>
        <color theme="1"/>
        <rFont val="Calibri"/>
        <family val="2"/>
        <scheme val="minor"/>
      </rPr>
      <t>(Must be submitted to OVR on or before the 5th of October)</t>
    </r>
  </si>
  <si>
    <r>
      <t xml:space="preserve">  </t>
    </r>
    <r>
      <rPr>
        <b/>
        <sz val="14"/>
        <color theme="1"/>
        <rFont val="Calibri"/>
        <family val="2"/>
        <scheme val="minor"/>
      </rPr>
      <t xml:space="preserve">Total Time for Activities this Month. Up to 30 hours total per quarter allowable. </t>
    </r>
  </si>
  <si>
    <t>End   Time</t>
  </si>
  <si>
    <r>
      <t xml:space="preserve">Total Time </t>
    </r>
    <r>
      <rPr>
        <b/>
        <sz val="10"/>
        <color theme="1"/>
        <rFont val="Calibri"/>
        <family val="2"/>
        <scheme val="minor"/>
      </rPr>
      <t>(rounded to nearest .25)</t>
    </r>
  </si>
  <si>
    <r>
      <rPr>
        <b/>
        <sz val="11"/>
        <color theme="1"/>
        <rFont val="Calibri"/>
        <family val="2"/>
        <scheme val="minor"/>
      </rPr>
      <t>Community Work Transition Program  SY 2026-27</t>
    </r>
    <r>
      <rPr>
        <b/>
        <sz val="18"/>
        <color theme="1"/>
        <rFont val="Calibri"/>
        <family val="2"/>
        <scheme val="minor"/>
      </rPr>
      <t xml:space="preserve">
Job Coaching Monthly Report - October
</t>
    </r>
    <r>
      <rPr>
        <sz val="12"/>
        <color theme="1"/>
        <rFont val="Calibri"/>
        <family val="2"/>
        <scheme val="minor"/>
      </rPr>
      <t>(Must be submitted to OVR on or before the 5th of November)</t>
    </r>
  </si>
  <si>
    <t>Total Time for Activities this Month. Up to 30 hours total per quarter allowable.</t>
  </si>
  <si>
    <t>End  Time</t>
  </si>
  <si>
    <t>Job Coaching  Area</t>
  </si>
  <si>
    <r>
      <rPr>
        <b/>
        <sz val="11"/>
        <color theme="1"/>
        <rFont val="Calibri"/>
        <family val="2"/>
        <scheme val="minor"/>
      </rPr>
      <t>Community Work Transition Program  SY 2026-27</t>
    </r>
    <r>
      <rPr>
        <b/>
        <sz val="18"/>
        <color theme="1"/>
        <rFont val="Calibri"/>
        <family val="2"/>
        <scheme val="minor"/>
      </rPr>
      <t xml:space="preserve">
Job Coaching Monthly Report - November
</t>
    </r>
    <r>
      <rPr>
        <sz val="12"/>
        <color theme="1"/>
        <rFont val="Calibri"/>
        <family val="2"/>
        <scheme val="minor"/>
      </rPr>
      <t>(Must be submitted to OVR on or before the 5th of December)</t>
    </r>
  </si>
  <si>
    <t>Total Time for Activities this Month. Up to 30 hours total per quarter are allowable.</t>
  </si>
  <si>
    <r>
      <rPr>
        <b/>
        <sz val="11"/>
        <color theme="1"/>
        <rFont val="Calibri"/>
        <family val="2"/>
        <scheme val="minor"/>
      </rPr>
      <t>Community Work Transition Program  SY 2026-27</t>
    </r>
    <r>
      <rPr>
        <b/>
        <sz val="18"/>
        <color theme="1"/>
        <rFont val="Calibri"/>
        <family val="2"/>
        <scheme val="minor"/>
      </rPr>
      <t xml:space="preserve">
Job Coaching Monthly Report - December
</t>
    </r>
    <r>
      <rPr>
        <sz val="12"/>
        <color theme="1"/>
        <rFont val="Calibri"/>
        <family val="2"/>
        <scheme val="minor"/>
      </rPr>
      <t>(Must be submitted to OVR on or before the 5th of January)</t>
    </r>
  </si>
  <si>
    <r>
      <rPr>
        <b/>
        <sz val="11"/>
        <color theme="1"/>
        <rFont val="Calibri"/>
        <family val="2"/>
        <scheme val="minor"/>
      </rPr>
      <t>Community Work Transition Program  SY 2026-27</t>
    </r>
    <r>
      <rPr>
        <b/>
        <sz val="18"/>
        <color theme="1"/>
        <rFont val="Calibri"/>
        <family val="2"/>
        <scheme val="minor"/>
      </rPr>
      <t xml:space="preserve">
Job Coaching Monthly Report - January
</t>
    </r>
    <r>
      <rPr>
        <sz val="12"/>
        <color theme="1"/>
        <rFont val="Calibri"/>
        <family val="2"/>
        <scheme val="minor"/>
      </rPr>
      <t>(Must be submitted to OVR on or before the 5th of February)</t>
    </r>
  </si>
  <si>
    <r>
      <rPr>
        <b/>
        <sz val="11"/>
        <color theme="1"/>
        <rFont val="Calibri"/>
        <family val="2"/>
        <scheme val="minor"/>
      </rPr>
      <t>Community Work Transition Program  SY 2026-27</t>
    </r>
    <r>
      <rPr>
        <b/>
        <sz val="18"/>
        <color theme="1"/>
        <rFont val="Calibri"/>
        <family val="2"/>
        <scheme val="minor"/>
      </rPr>
      <t xml:space="preserve">
Job Coaching Monthly Report - February
</t>
    </r>
    <r>
      <rPr>
        <sz val="12"/>
        <color theme="1"/>
        <rFont val="Calibri"/>
        <family val="2"/>
        <scheme val="minor"/>
      </rPr>
      <t>(Must be submitted to OVR on or before the 5th of March)</t>
    </r>
  </si>
  <si>
    <r>
      <rPr>
        <b/>
        <sz val="11"/>
        <color theme="1"/>
        <rFont val="Calibri"/>
        <family val="2"/>
        <scheme val="minor"/>
      </rPr>
      <t>Community Work Transition Program  SY 2026-27</t>
    </r>
    <r>
      <rPr>
        <b/>
        <sz val="18"/>
        <color theme="1"/>
        <rFont val="Calibri"/>
        <family val="2"/>
        <scheme val="minor"/>
      </rPr>
      <t xml:space="preserve">
Job Coaching Monthly Report - March
</t>
    </r>
    <r>
      <rPr>
        <sz val="12"/>
        <color theme="1"/>
        <rFont val="Calibri"/>
        <family val="2"/>
        <scheme val="minor"/>
      </rPr>
      <t>(Must be submitted to OVR on or before the 5th of April)</t>
    </r>
  </si>
  <si>
    <r>
      <rPr>
        <b/>
        <sz val="11"/>
        <color theme="1"/>
        <rFont val="Calibri"/>
        <family val="2"/>
        <scheme val="minor"/>
      </rPr>
      <t>Community Work Transition Program  SY 2026-27</t>
    </r>
    <r>
      <rPr>
        <b/>
        <sz val="18"/>
        <color theme="1"/>
        <rFont val="Calibri"/>
        <family val="2"/>
        <scheme val="minor"/>
      </rPr>
      <t xml:space="preserve">
Job Coaching Monthly Report - April
</t>
    </r>
    <r>
      <rPr>
        <sz val="12"/>
        <color theme="1"/>
        <rFont val="Calibri"/>
        <family val="2"/>
        <scheme val="minor"/>
      </rPr>
      <t>(Must be submitted to OVR on or before the 5th of May)</t>
    </r>
  </si>
  <si>
    <r>
      <rPr>
        <b/>
        <sz val="11"/>
        <color theme="1"/>
        <rFont val="Calibri"/>
        <family val="2"/>
        <scheme val="minor"/>
      </rPr>
      <t>Community Work Transition Program  SY 2026-27</t>
    </r>
    <r>
      <rPr>
        <b/>
        <sz val="18"/>
        <color theme="1"/>
        <rFont val="Calibri"/>
        <family val="2"/>
        <scheme val="minor"/>
      </rPr>
      <t xml:space="preserve">
Job Coaching Monthly Report - May
</t>
    </r>
    <r>
      <rPr>
        <sz val="12"/>
        <color theme="1"/>
        <rFont val="Calibri"/>
        <family val="2"/>
        <scheme val="minor"/>
      </rPr>
      <t>(Must be submitted to OVR on or before the 5th of June)</t>
    </r>
  </si>
  <si>
    <r>
      <t xml:space="preserve">Community Work Transition Program  SY 2026-27
Job Coaching Monthly Report - June
</t>
    </r>
    <r>
      <rPr>
        <sz val="12"/>
        <color theme="1"/>
        <rFont val="Calibri"/>
        <family val="2"/>
        <scheme val="minor"/>
      </rPr>
      <t>(Must be submitted to OVR on or before the 5th of July. Recommended before June 30)</t>
    </r>
  </si>
  <si>
    <r>
      <rPr>
        <b/>
        <sz val="11"/>
        <color theme="1"/>
        <rFont val="Calibri"/>
        <family val="2"/>
      </rPr>
      <t>Community Work Transition Program  SY 2026-27</t>
    </r>
    <r>
      <rPr>
        <b/>
        <sz val="16"/>
        <color theme="1"/>
        <rFont val="Calibri"/>
        <family val="2"/>
      </rPr>
      <t xml:space="preserve">
CWTP Job Coaching Invoice
</t>
    </r>
    <r>
      <rPr>
        <sz val="12"/>
        <color theme="1"/>
        <rFont val="Calibri"/>
        <family val="2"/>
      </rPr>
      <t>Must be submitted to OVR on or before the 5th of the month following the quarter.</t>
    </r>
  </si>
  <si>
    <t>School Reporting Quarter:</t>
  </si>
  <si>
    <t>OVR Reporting Quarter:</t>
  </si>
  <si>
    <t>OVR Case #:</t>
  </si>
  <si>
    <t>Employment Specialist:</t>
  </si>
  <si>
    <t>OVR Counselor:</t>
  </si>
  <si>
    <t>Total Hours</t>
  </si>
  <si>
    <t>Up to 30 hours total per quarter.</t>
  </si>
  <si>
    <t>Remit</t>
  </si>
  <si>
    <t>Q1PY2026</t>
  </si>
  <si>
    <t>Q2PY2026</t>
  </si>
  <si>
    <t>Q3PY2026</t>
  </si>
  <si>
    <t>Q4PY2026</t>
  </si>
  <si>
    <t xml:space="preserve">2. Once downloaded retain a blank copy of the file. </t>
  </si>
  <si>
    <t>1. Copy the file to each student's electronic folder</t>
  </si>
  <si>
    <t>3. Do not include school year in file name. See Step 3 in File Name Rules above.</t>
  </si>
  <si>
    <t>4. Do not include student name or student initials in file name.</t>
  </si>
  <si>
    <t>1. Student Demographic Data Entry:</t>
  </si>
  <si>
    <t>2. Sum of Hours and Amount Billed section</t>
  </si>
  <si>
    <r>
      <t xml:space="preserve">     The cells in this field are locked. User cannot type into this section. The Hours will calculate from the </t>
    </r>
    <r>
      <rPr>
        <i/>
        <sz val="14"/>
        <color theme="1"/>
        <rFont val="Arial"/>
        <family val="2"/>
      </rPr>
      <t xml:space="preserve">Total Time for Activities this Month </t>
    </r>
    <r>
      <rPr>
        <sz val="14"/>
        <color theme="1"/>
        <rFont val="Arial"/>
        <family val="2"/>
      </rPr>
      <t xml:space="preserve">cell in each monthly report. The </t>
    </r>
    <r>
      <rPr>
        <i/>
        <sz val="14"/>
        <color theme="1"/>
        <rFont val="Arial"/>
        <family val="2"/>
      </rPr>
      <t>Amount Billed</t>
    </r>
    <r>
      <rPr>
        <sz val="14"/>
        <color theme="1"/>
        <rFont val="Arial"/>
        <family val="2"/>
      </rPr>
      <t xml:space="preserve"> will calculate by formula. </t>
    </r>
    <r>
      <rPr>
        <b/>
        <sz val="14"/>
        <color theme="1"/>
        <rFont val="Arial"/>
        <family val="2"/>
      </rPr>
      <t>Note:</t>
    </r>
    <r>
      <rPr>
        <sz val="14"/>
        <color theme="1"/>
        <rFont val="Arial"/>
        <family val="2"/>
      </rPr>
      <t xml:space="preserve"> Up to 30 hours per quarter are billable. If a month or quarter is over 30 hours conditional formatting will appear in the "hours" cell (red letters/pink background). If more than 30 hours per quarter are needed for a student contact the VR Counselor. The VR Counselor determines if additional hours needed.</t>
    </r>
  </si>
  <si>
    <t>Monthly Report Submission</t>
  </si>
  <si>
    <t xml:space="preserve">1. Save monthly report (worksheet) to PDF format. </t>
  </si>
  <si>
    <t>2. Rename file by adding an underscore _  plus the first three letters of the name of the month at the end of the file name.</t>
  </si>
  <si>
    <t>3. Submit the monthly report to the VR Counselor by the 5th of the following month.</t>
  </si>
  <si>
    <t>_Aug      August</t>
  </si>
  <si>
    <t>_Sep     September</t>
  </si>
  <si>
    <t>_Oct       October</t>
  </si>
  <si>
    <t>_Nov      November</t>
  </si>
  <si>
    <t>_Dec     December</t>
  </si>
  <si>
    <t>_Jan      January</t>
  </si>
  <si>
    <t>_Feb      February</t>
  </si>
  <si>
    <t>_Mar      March</t>
  </si>
  <si>
    <t>_Apr      April</t>
  </si>
  <si>
    <t>_May     May</t>
  </si>
  <si>
    <t>_Jun      June</t>
  </si>
  <si>
    <t>Invoice Tab</t>
  </si>
  <si>
    <r>
      <t xml:space="preserve">1. The demographic data from the </t>
    </r>
    <r>
      <rPr>
        <i/>
        <sz val="14"/>
        <color theme="1"/>
        <rFont val="Arial"/>
        <family val="2"/>
      </rPr>
      <t>Student Info</t>
    </r>
    <r>
      <rPr>
        <sz val="14"/>
        <color theme="1"/>
        <rFont val="Arial"/>
        <family val="2"/>
      </rPr>
      <t xml:space="preserve"> tab will auto-fill into the invoice. See </t>
    </r>
    <r>
      <rPr>
        <i/>
        <sz val="14"/>
        <color theme="1"/>
        <rFont val="Arial"/>
        <family val="2"/>
      </rPr>
      <t>Student Info Tab: Data Entry</t>
    </r>
    <r>
      <rPr>
        <sz val="14"/>
        <color theme="1"/>
        <rFont val="Arial"/>
        <family val="2"/>
      </rPr>
      <t xml:space="preserve"> section on page 1 for a list of the information that will auto-fill. </t>
    </r>
  </si>
  <si>
    <r>
      <t xml:space="preserve">3. The </t>
    </r>
    <r>
      <rPr>
        <i/>
        <sz val="14"/>
        <color theme="1"/>
        <rFont val="Arial"/>
        <family val="2"/>
      </rPr>
      <t>OVR Reporting Quarter</t>
    </r>
    <r>
      <rPr>
        <sz val="14"/>
        <color theme="1"/>
        <rFont val="Arial"/>
        <family val="2"/>
      </rPr>
      <t xml:space="preserve"> auto-fills upon selection of the </t>
    </r>
    <r>
      <rPr>
        <i/>
        <sz val="14"/>
        <color theme="1"/>
        <rFont val="Arial"/>
        <family val="2"/>
      </rPr>
      <t>School Reporting Quarter</t>
    </r>
    <r>
      <rPr>
        <sz val="14"/>
        <color theme="1"/>
        <rFont val="Arial"/>
        <family val="2"/>
      </rPr>
      <t>.</t>
    </r>
  </si>
  <si>
    <t>Invoice Submission to OVR</t>
  </si>
  <si>
    <t>1. Save invoice (worksheet) to PDF format. Rename file by adding an underscore _INV and the invoice quarter at the end of the file name.</t>
  </si>
  <si>
    <t>Invoice File Name Extensions</t>
  </si>
  <si>
    <t>File Name Extension Rule: Add an underscore _ and the INVQ# to the end of the file name.</t>
  </si>
  <si>
    <t>1st Quarter      _INVQ1</t>
  </si>
  <si>
    <t>2nd Quarter     _INVQ2</t>
  </si>
  <si>
    <t>3rd Quarter     _INVQ3</t>
  </si>
  <si>
    <t>4th Quarter     _INVQ4</t>
  </si>
  <si>
    <t>2. Submit the invoice to the VR Counselor by the 5th of the month following the quarter.</t>
  </si>
  <si>
    <t xml:space="preserve">    Quarter 1 invoice due October 5</t>
  </si>
  <si>
    <t xml:space="preserve">    Quarter 2 invoice due January 5</t>
  </si>
  <si>
    <t xml:space="preserve">    Quarter 3 invoice due April 5</t>
  </si>
  <si>
    <t xml:space="preserve">    Quarter 4 invoice due no later than July 5. Recommendation: submit as soon as possible upon the completion of services due to the OVR fiscal year end on June 30.</t>
  </si>
  <si>
    <t xml:space="preserve">    Job task analysis</t>
  </si>
  <si>
    <t xml:space="preserve">    Instruction during job performance</t>
  </si>
  <si>
    <t xml:space="preserve">    Observation during job performance</t>
  </si>
  <si>
    <t xml:space="preserve">    Determination of needed accommodation(s)</t>
  </si>
  <si>
    <t xml:space="preserve">    Determination of natural supports and other supports needed</t>
  </si>
  <si>
    <t xml:space="preserve">    Facilitation of needed supports</t>
  </si>
  <si>
    <t>1. Master File Name: Job Coaching Report_2026-2027</t>
  </si>
  <si>
    <t xml:space="preserve">3. Rename the file to JCReport and delete the school year in the title. </t>
  </si>
  <si>
    <t xml:space="preserve">    County district example: 356789KentuckyCountyJCReport </t>
  </si>
  <si>
    <t xml:space="preserve">    County district sans "county" example: 356789KentuckyJCReport  </t>
  </si>
  <si>
    <t xml:space="preserve">    Independent district example: 356789KentuckyIndJCReport </t>
  </si>
  <si>
    <t>JC Monthly Report Tabs - August through June</t>
  </si>
  <si>
    <t xml:space="preserve">    Complete ALL cells: Student First Name, Student Middle Name, Student Last Name, Student Preferred Name, SSID Number (State Student Identification Number used by school districts in the Infinite Campus student information system), OVR Case Number (6-digit number is included on OVR authorization forms. If unknown request from the VR Counselor), School Name, District Name, Employment Specialist First Name, Employment Specialist Last Name, OVR Counselor First Name, OVR Counselor Last Name, current IPE Goal, and Name of Employer.</t>
  </si>
  <si>
    <r>
      <t xml:space="preserve">      Also see the </t>
    </r>
    <r>
      <rPr>
        <i/>
        <sz val="14"/>
        <color theme="1"/>
        <rFont val="Arial"/>
        <family val="2"/>
      </rPr>
      <t xml:space="preserve">Job Coaching Area </t>
    </r>
    <r>
      <rPr>
        <sz val="14"/>
        <color theme="1"/>
        <rFont val="Arial"/>
        <family val="2"/>
      </rPr>
      <t>directions for additional use of this cell.</t>
    </r>
  </si>
  <si>
    <t xml:space="preserve">   Example: 356789KentuckyJCReport_Aug</t>
  </si>
  <si>
    <t xml:space="preserve">   Example: 356789KentuckyJCReport_Jan</t>
  </si>
  <si>
    <t xml:space="preserve">   Example: 356789KentuckyJCReport_INVQ1</t>
  </si>
  <si>
    <r>
      <t xml:space="preserve">    The Job Coaching Area list above is comprehensive, aligns with the definition of Job Coaching, and includes areas needed by a student who has attained employment aligned with the Individual Plan for Employment (IPE) goal. The list is not exhaustive. See the </t>
    </r>
    <r>
      <rPr>
        <i/>
        <sz val="14"/>
        <color theme="1"/>
        <rFont val="Arial"/>
        <family val="2"/>
      </rPr>
      <t>CWTP Employment Specialist Procedures Manual</t>
    </r>
    <r>
      <rPr>
        <sz val="14"/>
        <color theme="1"/>
        <rFont val="Arial"/>
        <family val="2"/>
      </rPr>
      <t xml:space="preserve"> for the full description of each option.</t>
    </r>
  </si>
  <si>
    <r>
      <t xml:space="preserve">1. The demographic data from the </t>
    </r>
    <r>
      <rPr>
        <i/>
        <sz val="14"/>
        <color theme="1"/>
        <rFont val="Arial"/>
        <family val="2"/>
      </rPr>
      <t>Student Info</t>
    </r>
    <r>
      <rPr>
        <sz val="14"/>
        <color theme="1"/>
        <rFont val="Arial"/>
        <family val="2"/>
      </rPr>
      <t xml:space="preserve"> tab populates into each monthly report. See the Student Info Tab: Data Entry section for the information that will auto-fill.</t>
    </r>
  </si>
  <si>
    <t>f</t>
  </si>
  <si>
    <r>
      <rPr>
        <sz val="14"/>
        <rFont val="Arial"/>
        <family val="2"/>
      </rPr>
      <t>2. Rename the file using the following master rule:</t>
    </r>
    <r>
      <rPr>
        <b/>
        <sz val="14"/>
        <color rgb="FFC00000"/>
        <rFont val="Arial"/>
        <family val="2"/>
      </rPr>
      <t xml:space="preserve"> 6digitOVRCase#</t>
    </r>
    <r>
      <rPr>
        <b/>
        <sz val="14"/>
        <color rgb="FF00B050"/>
        <rFont val="Arial"/>
        <family val="2"/>
      </rPr>
      <t>districtname</t>
    </r>
    <r>
      <rPr>
        <b/>
        <sz val="14"/>
        <rFont val="Arial"/>
        <family val="2"/>
      </rPr>
      <t>JCReport</t>
    </r>
    <r>
      <rPr>
        <b/>
        <sz val="14"/>
        <color theme="1"/>
        <rFont val="Arial"/>
        <family val="2"/>
      </rPr>
      <t>.</t>
    </r>
  </si>
  <si>
    <t>Describe the training or support activity you provided today. Include the specific role or responsibility from the student’s job description that was the focus during this session.</t>
  </si>
  <si>
    <t>i</t>
  </si>
  <si>
    <r>
      <t xml:space="preserve">2. The </t>
    </r>
    <r>
      <rPr>
        <i/>
        <sz val="14"/>
        <color theme="1"/>
        <rFont val="Arial"/>
        <family val="2"/>
      </rPr>
      <t>Current IPE Goal</t>
    </r>
    <r>
      <rPr>
        <sz val="14"/>
        <color theme="1"/>
        <rFont val="Arial"/>
        <family val="2"/>
      </rPr>
      <t xml:space="preserve"> populates from the </t>
    </r>
    <r>
      <rPr>
        <i/>
        <sz val="14"/>
        <color theme="1"/>
        <rFont val="Arial"/>
        <family val="2"/>
      </rPr>
      <t>Student Info</t>
    </r>
    <r>
      <rPr>
        <sz val="14"/>
        <color theme="1"/>
        <rFont val="Arial"/>
        <family val="2"/>
      </rPr>
      <t xml:space="preserve"> tab.</t>
    </r>
  </si>
  <si>
    <r>
      <t xml:space="preserve">3. Enter the seven-digit </t>
    </r>
    <r>
      <rPr>
        <i/>
        <sz val="14"/>
        <color theme="1"/>
        <rFont val="Arial"/>
        <family val="2"/>
      </rPr>
      <t>Job Coaching Authorization Number</t>
    </r>
    <r>
      <rPr>
        <sz val="14"/>
        <color theme="1"/>
        <rFont val="Arial"/>
        <family val="2"/>
      </rPr>
      <t xml:space="preserve"> from the OVR Authorization form.</t>
    </r>
  </si>
  <si>
    <r>
      <t xml:space="preserve">4. The </t>
    </r>
    <r>
      <rPr>
        <i/>
        <sz val="14"/>
        <color theme="1"/>
        <rFont val="Arial"/>
        <family val="2"/>
      </rPr>
      <t>Name of Employer</t>
    </r>
    <r>
      <rPr>
        <sz val="14"/>
        <color theme="1"/>
        <rFont val="Arial"/>
        <family val="2"/>
      </rPr>
      <t xml:space="preserve"> populates from the </t>
    </r>
    <r>
      <rPr>
        <i/>
        <sz val="14"/>
        <color theme="1"/>
        <rFont val="Arial"/>
        <family val="2"/>
      </rPr>
      <t>Student Info</t>
    </r>
    <r>
      <rPr>
        <sz val="14"/>
        <color theme="1"/>
        <rFont val="Arial"/>
        <family val="2"/>
      </rPr>
      <t xml:space="preserve"> tab.</t>
    </r>
  </si>
  <si>
    <r>
      <t xml:space="preserve">5. </t>
    </r>
    <r>
      <rPr>
        <i/>
        <sz val="14"/>
        <color theme="1"/>
        <rFont val="Arial"/>
        <family val="2"/>
      </rPr>
      <t>Total Time for Activities for this Month</t>
    </r>
    <r>
      <rPr>
        <sz val="14"/>
        <color theme="1"/>
        <rFont val="Arial"/>
        <family val="2"/>
      </rPr>
      <t xml:space="preserve">: The data calculates by formula from the entries in the </t>
    </r>
    <r>
      <rPr>
        <i/>
        <sz val="14"/>
        <color theme="1"/>
        <rFont val="Arial"/>
        <family val="2"/>
      </rPr>
      <t>Total Time</t>
    </r>
    <r>
      <rPr>
        <sz val="14"/>
        <color theme="1"/>
        <rFont val="Arial"/>
        <family val="2"/>
      </rPr>
      <t xml:space="preserve"> column.</t>
    </r>
  </si>
  <si>
    <r>
      <t xml:space="preserve">6. Enter the </t>
    </r>
    <r>
      <rPr>
        <i/>
        <sz val="14"/>
        <color theme="1"/>
        <rFont val="Arial"/>
        <family val="2"/>
      </rPr>
      <t>Date</t>
    </r>
    <r>
      <rPr>
        <sz val="14"/>
        <color theme="1"/>
        <rFont val="Arial"/>
        <family val="2"/>
      </rPr>
      <t xml:space="preserve"> of the Job Coaching activity. Format: m/dd/yyyy</t>
    </r>
  </si>
  <si>
    <r>
      <t xml:space="preserve">7. </t>
    </r>
    <r>
      <rPr>
        <i/>
        <sz val="14"/>
        <color theme="1"/>
        <rFont val="Arial"/>
        <family val="2"/>
      </rPr>
      <t>Start Time</t>
    </r>
    <r>
      <rPr>
        <sz val="14"/>
        <color theme="1"/>
        <rFont val="Arial"/>
        <family val="2"/>
      </rPr>
      <t xml:space="preserve">: Enter the ending time of activity. Indicate AM or PM </t>
    </r>
    <r>
      <rPr>
        <b/>
        <sz val="14"/>
        <color theme="1"/>
        <rFont val="Arial"/>
        <family val="2"/>
      </rPr>
      <t>(mandatory)</t>
    </r>
    <r>
      <rPr>
        <sz val="14"/>
        <color theme="1"/>
        <rFont val="Arial"/>
        <family val="2"/>
      </rPr>
      <t xml:space="preserve">. Example: 10:00 AM or 3:00 PM. There must be a space between the time and AM or PM. If not, the formula in the </t>
    </r>
    <r>
      <rPr>
        <i/>
        <sz val="14"/>
        <color theme="1"/>
        <rFont val="Arial"/>
        <family val="2"/>
      </rPr>
      <t xml:space="preserve">Total Time </t>
    </r>
    <r>
      <rPr>
        <sz val="14"/>
        <color theme="1"/>
        <rFont val="Arial"/>
        <family val="2"/>
      </rPr>
      <t>column will not work. Correct 10:00 AM. Incorrect 10:00AM.</t>
    </r>
  </si>
  <si>
    <r>
      <t xml:space="preserve">8. </t>
    </r>
    <r>
      <rPr>
        <i/>
        <sz val="14"/>
        <color theme="1"/>
        <rFont val="Arial"/>
        <family val="2"/>
      </rPr>
      <t>End Time</t>
    </r>
    <r>
      <rPr>
        <sz val="14"/>
        <color theme="1"/>
        <rFont val="Arial"/>
        <family val="2"/>
      </rPr>
      <t xml:space="preserve">: Enter the ending time of activity. Indicate AM or PM </t>
    </r>
    <r>
      <rPr>
        <b/>
        <sz val="14"/>
        <color theme="1"/>
        <rFont val="Arial"/>
        <family val="2"/>
      </rPr>
      <t>(mandatory)</t>
    </r>
    <r>
      <rPr>
        <sz val="14"/>
        <color theme="1"/>
        <rFont val="Arial"/>
        <family val="2"/>
      </rPr>
      <t xml:space="preserve">. Example: 10:00 AM or 3:00 PM. There must be a space between the time and AM or PM. If not, the formula in the </t>
    </r>
    <r>
      <rPr>
        <i/>
        <sz val="14"/>
        <color theme="1"/>
        <rFont val="Arial"/>
        <family val="2"/>
      </rPr>
      <t xml:space="preserve">Total Time </t>
    </r>
    <r>
      <rPr>
        <sz val="14"/>
        <color theme="1"/>
        <rFont val="Arial"/>
        <family val="2"/>
      </rPr>
      <t>column will not work. Correct 10:00 AM. Incorrect 10:00AM.</t>
    </r>
  </si>
  <si>
    <r>
      <t xml:space="preserve">9. </t>
    </r>
    <r>
      <rPr>
        <i/>
        <sz val="14"/>
        <color theme="1"/>
        <rFont val="Arial"/>
        <family val="2"/>
      </rPr>
      <t>Total Time of Activity</t>
    </r>
    <r>
      <rPr>
        <sz val="14"/>
        <color theme="1"/>
        <rFont val="Arial"/>
        <family val="2"/>
      </rPr>
      <t>: The total duration of the activity calculates by formula, rounding to the nearest 15-minute increment (i.e., .25, .50, .75, 1.00). The total duration in each cell is added together by formula in the</t>
    </r>
    <r>
      <rPr>
        <i/>
        <sz val="14"/>
        <color theme="1"/>
        <rFont val="Arial"/>
        <family val="2"/>
      </rPr>
      <t xml:space="preserve"> Total Time for Activities </t>
    </r>
    <r>
      <rPr>
        <sz val="14"/>
        <color theme="1"/>
        <rFont val="Arial"/>
        <family val="2"/>
      </rPr>
      <t>section of the monthly report.</t>
    </r>
  </si>
  <si>
    <r>
      <t xml:space="preserve">10. </t>
    </r>
    <r>
      <rPr>
        <i/>
        <sz val="14"/>
        <color theme="1"/>
        <rFont val="Arial"/>
        <family val="2"/>
      </rPr>
      <t>Job Coaching Area</t>
    </r>
    <r>
      <rPr>
        <sz val="14"/>
        <color theme="1"/>
        <rFont val="Arial"/>
        <family val="2"/>
      </rPr>
      <t xml:space="preserve">: Click on the Down Arrow that appears when the cell is active to select the Job Coaching Area. Options in the list include:    </t>
    </r>
  </si>
  <si>
    <r>
      <t xml:space="preserve">11. </t>
    </r>
    <r>
      <rPr>
        <i/>
        <sz val="14"/>
        <color theme="1"/>
        <rFont val="Arial"/>
        <family val="2"/>
      </rPr>
      <t>Full Name of Site where activity occurred</t>
    </r>
    <r>
      <rPr>
        <sz val="14"/>
        <color theme="1"/>
        <rFont val="Arial"/>
        <family val="2"/>
      </rPr>
      <t>: Enter the full name of location where the Job Coaching service occurred. Do not use acronyms. The majority of the time this will be the employment site. On occasion an activity may occur in the Employment Specialist office to discuss specific concerns such as hygiene issues or benefits counseling. Examples: Tic Toc Tire, Dollar Tree, Super Curl Beauty Shop, Hart County High School Employment Specialist office, etc.</t>
    </r>
  </si>
  <si>
    <r>
      <t>12.</t>
    </r>
    <r>
      <rPr>
        <i/>
        <sz val="14"/>
        <color theme="1"/>
        <rFont val="Arial"/>
        <family val="2"/>
      </rPr>
      <t xml:space="preserve"> Describe the training or support activity you provided today. Include the specific role or responsibility from the student's job description that was the focus during the session</t>
    </r>
    <r>
      <rPr>
        <sz val="14"/>
        <color theme="1"/>
        <rFont val="Arial"/>
        <family val="2"/>
      </rPr>
      <t>: Enter a description of the training or support activity provided during the Job Coaching session. The activity must align with the Job Coaching area listed. Include the role or responsibility from the student's job description targeted during the session. 
                                                                                                                                                                                                                                                                                                                                                                                                                                                                                                                                                               A training activity includes job task analysis, instruction during job performance, or observation during job performance. A support activity includes the determination of needed accommodations(s), determination of natural supports or other supports needed, or facilitation of needed supports.</t>
    </r>
  </si>
  <si>
    <t>During today’s activity, what did you learn about the student’s ability to perform in the employment setting or complete assigned responsibilities?</t>
  </si>
  <si>
    <r>
      <t>14.</t>
    </r>
    <r>
      <rPr>
        <i/>
        <sz val="14"/>
        <color theme="1"/>
        <rFont val="Arial"/>
        <family val="2"/>
      </rPr>
      <t xml:space="preserve"> Other Important Information</t>
    </r>
    <r>
      <rPr>
        <sz val="14"/>
        <color theme="1"/>
        <rFont val="Arial"/>
        <family val="2"/>
      </rPr>
      <t xml:space="preserve">: Describe new information, </t>
    </r>
    <r>
      <rPr>
        <b/>
        <sz val="14"/>
        <color theme="1"/>
        <rFont val="Arial"/>
        <family val="2"/>
      </rPr>
      <t>if any</t>
    </r>
    <r>
      <rPr>
        <sz val="14"/>
        <color theme="1"/>
        <rFont val="Arial"/>
        <family val="2"/>
      </rPr>
      <t>, that may affect the student or the services provided. Examples include but are not limited to change supervisor or co-workers, change in medication, change in behavior, change in residence or living arrangements, or death in the family.</t>
    </r>
  </si>
  <si>
    <r>
      <t xml:space="preserve">15. </t>
    </r>
    <r>
      <rPr>
        <i/>
        <sz val="14"/>
        <color theme="1"/>
        <rFont val="Arial"/>
        <family val="2"/>
      </rPr>
      <t>List the specific job-related skill(s) the student acquired this month and can apply effectively at work</t>
    </r>
    <r>
      <rPr>
        <sz val="14"/>
        <color theme="1"/>
        <rFont val="Arial"/>
        <family val="2"/>
      </rPr>
      <t>: Enter a description of the skills the student acquired and independently used during the month.</t>
    </r>
  </si>
  <si>
    <r>
      <t xml:space="preserve">16. </t>
    </r>
    <r>
      <rPr>
        <i/>
        <sz val="14"/>
        <color theme="1"/>
        <rFont val="Arial"/>
        <family val="2"/>
      </rPr>
      <t>Growth is needed in the following job-related skills(s) and will be focused on next month</t>
    </r>
    <r>
      <rPr>
        <sz val="14"/>
        <color theme="1"/>
        <rFont val="Arial"/>
        <family val="2"/>
      </rPr>
      <t>: Enter a description of the skills the student demonstrated with assistance or prompts, was unable to perform, or did not maintain during the month.</t>
    </r>
  </si>
  <si>
    <r>
      <t xml:space="preserve">17. </t>
    </r>
    <r>
      <rPr>
        <i/>
        <sz val="14"/>
        <color theme="1"/>
        <rFont val="Arial"/>
        <family val="2"/>
      </rPr>
      <t>Provide an update on the implementation of needed workplace accommodations and support systems. Indicate NA if the student does not require accommodations or supports</t>
    </r>
    <r>
      <rPr>
        <sz val="14"/>
        <color theme="1"/>
        <rFont val="Arial"/>
        <family val="2"/>
      </rPr>
      <t>: Enter the end-of-month status for determining or getting accommodations, natural supports or other supports in place on behalf of the student. Enter NA if the student does not need accommodations or supports. When supports are in place, summarize their impact on the student's ability to perform the specific task(s), role, or responsibilities outlined in the job description. Also describe the student's ability to advocate for, manage, and maintain those supports independently.</t>
    </r>
  </si>
  <si>
    <r>
      <t xml:space="preserve">18. Enter </t>
    </r>
    <r>
      <rPr>
        <i/>
        <sz val="14"/>
        <color theme="1"/>
        <rFont val="Arial"/>
        <family val="2"/>
      </rPr>
      <t>Name of Employment Specialist</t>
    </r>
    <r>
      <rPr>
        <sz val="14"/>
        <color theme="1"/>
        <rFont val="Arial"/>
        <family val="2"/>
      </rPr>
      <t>. Signature of the CWTP Employment Specialist signifies that as of the date signed the information is accurate and verifies the completion of the CWTP service(s) outlined within the report.</t>
    </r>
  </si>
  <si>
    <r>
      <t>19.</t>
    </r>
    <r>
      <rPr>
        <i/>
        <sz val="14"/>
        <color theme="1"/>
        <rFont val="Arial"/>
        <family val="2"/>
      </rPr>
      <t xml:space="preserve"> Submission Date</t>
    </r>
    <r>
      <rPr>
        <sz val="14"/>
        <color theme="1"/>
        <rFont val="Arial"/>
        <family val="2"/>
      </rPr>
      <t>: Enter the date the monthly report is submitted to the VR Counselor.</t>
    </r>
  </si>
  <si>
    <r>
      <t xml:space="preserve">2. </t>
    </r>
    <r>
      <rPr>
        <i/>
        <sz val="14"/>
        <color theme="1"/>
        <rFont val="Arial"/>
        <family val="2"/>
      </rPr>
      <t>School Reporting Quarter</t>
    </r>
    <r>
      <rPr>
        <sz val="14"/>
        <color theme="1"/>
        <rFont val="Arial"/>
        <family val="2"/>
      </rPr>
      <t>: Click on the Down Arrow that appears when the cell is active to select the billing quarter. Q1SFY27 includes August-September, Q2SFY27 includes October-November-December, Q3SF27 includes-January-February-March, and Q4SFY27 includes April-May-June.</t>
    </r>
  </si>
  <si>
    <r>
      <t xml:space="preserve">4. </t>
    </r>
    <r>
      <rPr>
        <i/>
        <sz val="14"/>
        <color theme="1"/>
        <rFont val="Arial"/>
        <family val="2"/>
      </rPr>
      <t>Remit</t>
    </r>
    <r>
      <rPr>
        <sz val="14"/>
        <color theme="1"/>
        <rFont val="Arial"/>
        <family val="2"/>
      </rPr>
      <t xml:space="preserve">: The hours for the services provided populates from the </t>
    </r>
    <r>
      <rPr>
        <i/>
        <sz val="14"/>
        <color theme="1"/>
        <rFont val="Arial"/>
        <family val="2"/>
      </rPr>
      <t>Sum of Hours</t>
    </r>
    <r>
      <rPr>
        <sz val="14"/>
        <color theme="1"/>
        <rFont val="Arial"/>
        <family val="2"/>
      </rPr>
      <t xml:space="preserve"> section in the </t>
    </r>
    <r>
      <rPr>
        <i/>
        <sz val="14"/>
        <color theme="1"/>
        <rFont val="Arial"/>
        <family val="2"/>
      </rPr>
      <t>Student Info</t>
    </r>
    <r>
      <rPr>
        <sz val="14"/>
        <color theme="1"/>
        <rFont val="Arial"/>
        <family val="2"/>
      </rPr>
      <t xml:space="preserve"> tab. If a quarter is over 30 hours conditional formatting will appear in the "hours" cell (red letters/pink background). If more than 30 hours per quarter are needed for a student contact the VR Counselor. The VR Counselor determines if additional hours needed.</t>
    </r>
  </si>
  <si>
    <r>
      <t xml:space="preserve">5. </t>
    </r>
    <r>
      <rPr>
        <i/>
        <sz val="14"/>
        <color theme="1"/>
        <rFont val="Arial"/>
        <family val="2"/>
      </rPr>
      <t>CWTP Employment Specialist</t>
    </r>
    <r>
      <rPr>
        <sz val="14"/>
        <color theme="1"/>
        <rFont val="Arial"/>
        <family val="2"/>
      </rPr>
      <t>: Enter the name of Employment Specialist. Signature of the CWTP Employment Specialist signifies that as of the date signed, the information is accurate and verifies the completion of the CWTP service(s) outlined within the invoice.</t>
    </r>
  </si>
  <si>
    <r>
      <t xml:space="preserve">6. </t>
    </r>
    <r>
      <rPr>
        <i/>
        <sz val="14"/>
        <color theme="1"/>
        <rFont val="Arial"/>
        <family val="2"/>
      </rPr>
      <t>Submission Date</t>
    </r>
    <r>
      <rPr>
        <sz val="14"/>
        <color theme="1"/>
        <rFont val="Arial"/>
        <family val="2"/>
      </rPr>
      <t>: Enter the date the invoice is submitted to the VR Counselor.</t>
    </r>
  </si>
  <si>
    <r>
      <t xml:space="preserve">13. During </t>
    </r>
    <r>
      <rPr>
        <i/>
        <sz val="14"/>
        <color theme="1"/>
        <rFont val="Arial"/>
        <family val="2"/>
      </rPr>
      <t>today's activity, what did you learn about the student's ability to perform in the employment setting or complete assigned responsibilities?</t>
    </r>
    <r>
      <rPr>
        <sz val="14"/>
        <color theme="1"/>
        <rFont val="Arial"/>
        <family val="2"/>
      </rPr>
      <t xml:space="preserve">  If the activity was training-related (task analysis, instruction, or observation), describe the student's ability to complete the specific task(s), role, or responsibility during the coaching session.
If the coaching session was a support activity (determination or facilitation of accommodations, natural supports, or other supports needed), describe the progress made in identifying and implementing needed supports. When supports are in place, explain their impact on the student's ability to perform the specific task(s), role, or responsibilities outlined in the job description. Also describe the student's ability to advocate for, manage, and maintain the supports independently.</t>
    </r>
  </si>
  <si>
    <r>
      <t xml:space="preserve">    If the Employment Specialist provides an activity that does not fit under a Job Coaching Area listed above, type “Other Job Coaching Area” and a description in the </t>
    </r>
    <r>
      <rPr>
        <i/>
        <sz val="14"/>
        <color theme="1"/>
        <rFont val="Arial"/>
        <family val="2"/>
      </rPr>
      <t>Other Important Information</t>
    </r>
    <r>
      <rPr>
        <sz val="14"/>
        <color theme="1"/>
        <rFont val="Arial"/>
        <family val="2"/>
      </rPr>
      <t xml:space="preserve"> cell. This would be a rare occurrence. The added Job Coaching Area must relate to assisting the student in maintaining the competitive integrated employment aligned with the student's IPE vocational goal.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</si>
</sst>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
  </numFmts>
  <fonts count="30" x14ac:knownFonts="1">
    <font>
      <sz val="11"/>
      <color theme="1"/>
      <name val="Calibri"/>
      <family val="2"/>
      <scheme val="minor"/>
    </font>
    <font>
      <b/>
      <sz val="11"/>
      <color theme="1"/>
      <name val="Calibri"/>
      <family val="2"/>
      <scheme val="minor"/>
    </font>
    <font>
      <b/>
      <sz val="14"/>
      <color theme="1"/>
      <name val="Calibri"/>
      <family val="2"/>
      <scheme val="minor"/>
    </font>
    <font>
      <sz val="11"/>
      <color rgb="FF006100"/>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b/>
      <sz val="18"/>
      <color theme="1"/>
      <name val="Calibri"/>
      <family val="2"/>
      <scheme val="minor"/>
    </font>
    <font>
      <b/>
      <sz val="12"/>
      <color theme="1"/>
      <name val="Calibri"/>
      <family val="2"/>
    </font>
    <font>
      <b/>
      <sz val="12.5"/>
      <color theme="1"/>
      <name val="Calibri"/>
      <family val="2"/>
      <scheme val="minor"/>
    </font>
    <font>
      <sz val="11"/>
      <color theme="1"/>
      <name val="Calibri"/>
      <family val="2"/>
      <scheme val="minor"/>
    </font>
    <font>
      <b/>
      <sz val="16"/>
      <color theme="1"/>
      <name val="Calibri"/>
      <family val="2"/>
    </font>
    <font>
      <sz val="10"/>
      <color theme="1"/>
      <name val="Calibri"/>
      <family val="2"/>
    </font>
    <font>
      <sz val="12"/>
      <color theme="1"/>
      <name val="Calibri"/>
      <family val="2"/>
    </font>
    <font>
      <b/>
      <sz val="11"/>
      <color theme="1"/>
      <name val="Calibri"/>
      <family val="2"/>
    </font>
    <font>
      <b/>
      <sz val="14"/>
      <color theme="1"/>
      <name val="Arial"/>
      <family val="2"/>
    </font>
    <font>
      <sz val="14"/>
      <color theme="1"/>
      <name val="Arial"/>
      <family val="2"/>
    </font>
    <font>
      <i/>
      <sz val="14"/>
      <color theme="1"/>
      <name val="Arial"/>
      <family val="2"/>
    </font>
    <font>
      <sz val="14"/>
      <color rgb="FF006100"/>
      <name val="Calibri"/>
      <family val="2"/>
      <scheme val="minor"/>
    </font>
    <font>
      <b/>
      <sz val="10"/>
      <color theme="1"/>
      <name val="Calibri"/>
      <family val="2"/>
      <scheme val="minor"/>
    </font>
    <font>
      <b/>
      <sz val="16"/>
      <color theme="1"/>
      <name val="Calibri"/>
      <family val="2"/>
      <scheme val="minor"/>
    </font>
    <font>
      <u/>
      <sz val="14"/>
      <color theme="1"/>
      <name val="Calibri"/>
      <family val="2"/>
      <scheme val="minor"/>
    </font>
    <font>
      <u/>
      <sz val="11"/>
      <color theme="1"/>
      <name val="Calibri"/>
      <family val="2"/>
      <scheme val="minor"/>
    </font>
    <font>
      <b/>
      <sz val="13"/>
      <color theme="1"/>
      <name val="Calibri"/>
      <family val="2"/>
      <scheme val="minor"/>
    </font>
    <font>
      <b/>
      <sz val="14"/>
      <color theme="1"/>
      <name val="Calibri"/>
      <family val="2"/>
    </font>
    <font>
      <b/>
      <sz val="14"/>
      <color rgb="FF00B050"/>
      <name val="Arial"/>
      <family val="2"/>
    </font>
    <font>
      <sz val="14"/>
      <name val="Arial"/>
      <family val="2"/>
    </font>
    <font>
      <b/>
      <sz val="14"/>
      <color rgb="FFC00000"/>
      <name val="Arial"/>
      <family val="2"/>
    </font>
    <font>
      <b/>
      <sz val="14"/>
      <name val="Arial"/>
      <family val="2"/>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9" tint="0.59996337778862885"/>
        <bgColor indexed="64"/>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thin">
        <color indexed="64"/>
      </right>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s>
  <cellStyleXfs count="3">
    <xf numFmtId="0" fontId="0" fillId="0" borderId="0"/>
    <xf numFmtId="0" fontId="3" fillId="2" borderId="0" applyNumberFormat="0" applyBorder="0" applyAlignment="0" applyProtection="0"/>
    <xf numFmtId="44" fontId="11" fillId="0" borderId="0" applyFont="0" applyFill="0" applyBorder="0" applyAlignment="0" applyProtection="0"/>
  </cellStyleXfs>
  <cellXfs count="253">
    <xf numFmtId="0" fontId="0" fillId="0" borderId="0" xfId="0"/>
    <xf numFmtId="0" fontId="1" fillId="0" borderId="0" xfId="0" applyFont="1"/>
    <xf numFmtId="0" fontId="0" fillId="0" borderId="0" xfId="0" applyAlignment="1">
      <alignment horizontal="center"/>
    </xf>
    <xf numFmtId="2" fontId="0" fillId="0" borderId="8" xfId="0" applyNumberFormat="1" applyBorder="1" applyAlignment="1">
      <alignment horizontal="center" vertical="center"/>
    </xf>
    <xf numFmtId="0" fontId="1" fillId="0" borderId="0" xfId="0" applyFont="1" applyAlignment="1">
      <alignment horizontal="center" wrapText="1"/>
    </xf>
    <xf numFmtId="0" fontId="1" fillId="0" borderId="0" xfId="0" applyFont="1" applyAlignment="1">
      <alignment horizontal="center"/>
    </xf>
    <xf numFmtId="2" fontId="0" fillId="0" borderId="0" xfId="0" applyNumberFormat="1" applyAlignment="1">
      <alignment horizontal="center"/>
    </xf>
    <xf numFmtId="2" fontId="1" fillId="0" borderId="0" xfId="0" applyNumberFormat="1" applyFont="1" applyAlignment="1">
      <alignment horizontal="center"/>
    </xf>
    <xf numFmtId="2" fontId="1" fillId="0" borderId="0" xfId="0" applyNumberFormat="1" applyFont="1" applyAlignment="1">
      <alignment horizontal="center" vertical="center"/>
    </xf>
    <xf numFmtId="14" fontId="0" fillId="0" borderId="0" xfId="0" applyNumberFormat="1"/>
    <xf numFmtId="0" fontId="0" fillId="0" borderId="0" xfId="0" applyAlignment="1">
      <alignment horizontal="center" wrapText="1"/>
    </xf>
    <xf numFmtId="0" fontId="5" fillId="0" borderId="0" xfId="0" applyFont="1" applyAlignment="1">
      <alignment horizontal="right"/>
    </xf>
    <xf numFmtId="0" fontId="2" fillId="0" borderId="0" xfId="0" applyFont="1"/>
    <xf numFmtId="0" fontId="2" fillId="0" borderId="0" xfId="0" applyFont="1" applyAlignment="1">
      <alignment horizontal="right"/>
    </xf>
    <xf numFmtId="0" fontId="7" fillId="0" borderId="0" xfId="0" applyFont="1"/>
    <xf numFmtId="0" fontId="7" fillId="0" borderId="0" xfId="0" applyFont="1" applyAlignment="1">
      <alignment horizontal="center"/>
    </xf>
    <xf numFmtId="0" fontId="5" fillId="0" borderId="0" xfId="0" applyFont="1"/>
    <xf numFmtId="0" fontId="2" fillId="0" borderId="8" xfId="0" applyFont="1" applyBorder="1" applyAlignment="1">
      <alignment horizontal="center" vertical="center"/>
    </xf>
    <xf numFmtId="0" fontId="9" fillId="0" borderId="8" xfId="0" applyFont="1" applyBorder="1" applyAlignment="1">
      <alignment horizontal="left" vertical="center" wrapText="1"/>
    </xf>
    <xf numFmtId="0" fontId="7" fillId="0" borderId="14" xfId="0" applyFont="1" applyBorder="1" applyAlignment="1">
      <alignment horizontal="center"/>
    </xf>
    <xf numFmtId="0" fontId="7" fillId="0" borderId="14" xfId="0" applyFont="1" applyBorder="1" applyAlignment="1">
      <alignment horizontal="left"/>
    </xf>
    <xf numFmtId="0" fontId="0" fillId="0" borderId="0" xfId="0" applyAlignment="1">
      <alignment horizontal="right"/>
    </xf>
    <xf numFmtId="0" fontId="14" fillId="0" borderId="0" xfId="0" applyFont="1" applyAlignment="1">
      <alignment vertical="center"/>
    </xf>
    <xf numFmtId="0" fontId="13" fillId="0" borderId="0" xfId="0" applyFont="1" applyAlignment="1">
      <alignment horizontal="center" vertical="center"/>
    </xf>
    <xf numFmtId="0" fontId="1" fillId="0" borderId="0" xfId="0" applyFont="1" applyAlignment="1">
      <alignment horizontal="right"/>
    </xf>
    <xf numFmtId="0" fontId="1" fillId="0" borderId="0" xfId="0" applyFont="1" applyAlignment="1">
      <alignment horizontal="left" wrapText="1"/>
    </xf>
    <xf numFmtId="0" fontId="0" fillId="0" borderId="14" xfId="0" applyBorder="1" applyAlignment="1">
      <alignment horizontal="left"/>
    </xf>
    <xf numFmtId="44" fontId="0" fillId="0" borderId="0" xfId="2" applyFont="1" applyBorder="1"/>
    <xf numFmtId="0" fontId="4" fillId="0" borderId="8" xfId="0" applyFont="1" applyBorder="1" applyAlignment="1" applyProtection="1">
      <alignment horizontal="center" vertical="center" wrapText="1"/>
      <protection locked="0"/>
    </xf>
    <xf numFmtId="0" fontId="1" fillId="0" borderId="0" xfId="0" applyFont="1" applyAlignment="1">
      <alignment horizontal="left"/>
    </xf>
    <xf numFmtId="1" fontId="0" fillId="0" borderId="0" xfId="0" applyNumberFormat="1" applyAlignment="1">
      <alignment horizontal="center"/>
    </xf>
    <xf numFmtId="0" fontId="13" fillId="0" borderId="0" xfId="0" applyFont="1" applyAlignment="1">
      <alignment horizontal="left" vertical="center"/>
    </xf>
    <xf numFmtId="0" fontId="0" fillId="0" borderId="0" xfId="0" applyAlignment="1">
      <alignment vertical="center"/>
    </xf>
    <xf numFmtId="0" fontId="0" fillId="0" borderId="0" xfId="0" applyAlignment="1">
      <alignment vertical="top"/>
    </xf>
    <xf numFmtId="0" fontId="2" fillId="0" borderId="0" xfId="0" applyFont="1" applyAlignment="1">
      <alignment horizontal="left"/>
    </xf>
    <xf numFmtId="0" fontId="7" fillId="0" borderId="0" xfId="0" applyFont="1" applyAlignment="1">
      <alignment horizontal="right"/>
    </xf>
    <xf numFmtId="0" fontId="7" fillId="0" borderId="0" xfId="0" applyFont="1" applyAlignment="1">
      <alignment horizontal="left"/>
    </xf>
    <xf numFmtId="0" fontId="5" fillId="0" borderId="0" xfId="0" applyFont="1" applyAlignment="1">
      <alignment horizontal="left"/>
    </xf>
    <xf numFmtId="0" fontId="7" fillId="0" borderId="12" xfId="0" applyFont="1" applyBorder="1"/>
    <xf numFmtId="0" fontId="9" fillId="0" borderId="0" xfId="0" applyFont="1"/>
    <xf numFmtId="14" fontId="0" fillId="0" borderId="0" xfId="0" applyNumberFormat="1" applyAlignment="1">
      <alignment horizontal="center"/>
    </xf>
    <xf numFmtId="0" fontId="0" fillId="0" borderId="8" xfId="0" applyBorder="1" applyAlignment="1" applyProtection="1">
      <alignment horizontal="center" vertical="center" wrapText="1"/>
      <protection locked="0"/>
    </xf>
    <xf numFmtId="14" fontId="0" fillId="0" borderId="8" xfId="0" applyNumberFormat="1" applyBorder="1" applyAlignment="1" applyProtection="1">
      <alignment horizontal="center" vertical="center" wrapText="1"/>
      <protection locked="0"/>
    </xf>
    <xf numFmtId="0" fontId="7" fillId="0" borderId="0" xfId="0" applyFont="1" applyAlignment="1">
      <alignment horizontal="center" wrapText="1"/>
    </xf>
    <xf numFmtId="18" fontId="0" fillId="0" borderId="8" xfId="0" applyNumberFormat="1" applyBorder="1" applyAlignment="1" applyProtection="1">
      <alignment horizontal="center" vertical="center" wrapText="1"/>
      <protection locked="0"/>
    </xf>
    <xf numFmtId="0" fontId="6" fillId="0" borderId="0" xfId="0" applyFont="1" applyAlignment="1">
      <alignment horizontal="right"/>
    </xf>
    <xf numFmtId="2" fontId="0" fillId="3" borderId="8" xfId="0" applyNumberFormat="1" applyFill="1" applyBorder="1" applyAlignment="1">
      <alignment horizontal="right"/>
    </xf>
    <xf numFmtId="0" fontId="0" fillId="0" borderId="0" xfId="0" applyAlignment="1">
      <alignment horizontal="left"/>
    </xf>
    <xf numFmtId="2" fontId="19" fillId="2" borderId="8" xfId="1" applyNumberFormat="1" applyFont="1" applyBorder="1" applyAlignment="1" applyProtection="1">
      <alignment horizontal="center" vertical="center"/>
    </xf>
    <xf numFmtId="0" fontId="2" fillId="0" borderId="8" xfId="0" applyFont="1" applyBorder="1" applyAlignment="1">
      <alignment horizontal="center" vertical="top" wrapText="1"/>
    </xf>
    <xf numFmtId="0" fontId="10" fillId="0" borderId="8" xfId="0" applyFont="1" applyBorder="1" applyAlignment="1">
      <alignment horizontal="center" vertical="top" wrapText="1"/>
    </xf>
    <xf numFmtId="0" fontId="5" fillId="0" borderId="8" xfId="0" applyFont="1" applyBorder="1" applyAlignment="1">
      <alignment horizontal="center" vertical="top" wrapText="1"/>
    </xf>
    <xf numFmtId="0" fontId="7" fillId="0" borderId="26" xfId="0" applyFont="1" applyBorder="1"/>
    <xf numFmtId="0" fontId="2" fillId="0" borderId="27" xfId="0" applyFont="1" applyBorder="1" applyAlignment="1">
      <alignment horizontal="center"/>
    </xf>
    <xf numFmtId="0" fontId="2" fillId="0" borderId="25" xfId="0" applyFont="1" applyBorder="1" applyAlignment="1">
      <alignment horizontal="center"/>
    </xf>
    <xf numFmtId="0" fontId="7" fillId="0" borderId="5" xfId="0" applyFont="1" applyBorder="1"/>
    <xf numFmtId="2" fontId="7" fillId="0" borderId="6" xfId="0" applyNumberFormat="1" applyFont="1" applyBorder="1" applyAlignment="1">
      <alignment horizontal="center" vertical="center"/>
    </xf>
    <xf numFmtId="2" fontId="7" fillId="0" borderId="18" xfId="0" applyNumberFormat="1" applyFont="1" applyBorder="1" applyAlignment="1">
      <alignment horizontal="center"/>
    </xf>
    <xf numFmtId="0" fontId="7" fillId="0" borderId="7" xfId="0" applyFont="1" applyBorder="1"/>
    <xf numFmtId="2" fontId="7" fillId="0" borderId="8" xfId="0" applyNumberFormat="1" applyFont="1" applyBorder="1" applyAlignment="1">
      <alignment horizontal="center" vertical="center"/>
    </xf>
    <xf numFmtId="0" fontId="2" fillId="0" borderId="9" xfId="0" applyFont="1" applyBorder="1"/>
    <xf numFmtId="2" fontId="2" fillId="0" borderId="10" xfId="0" applyNumberFormat="1" applyFont="1" applyBorder="1" applyAlignment="1">
      <alignment horizontal="center" vertical="center"/>
    </xf>
    <xf numFmtId="2" fontId="2" fillId="0" borderId="24" xfId="0" applyNumberFormat="1" applyFont="1" applyBorder="1" applyAlignment="1">
      <alignment horizontal="center" vertical="center"/>
    </xf>
    <xf numFmtId="2" fontId="7" fillId="0" borderId="25" xfId="0" applyNumberFormat="1" applyFont="1" applyBorder="1" applyAlignment="1">
      <alignment horizontal="center"/>
    </xf>
    <xf numFmtId="0" fontId="2" fillId="0" borderId="13" xfId="0" applyFont="1" applyBorder="1"/>
    <xf numFmtId="2" fontId="2" fillId="0" borderId="4" xfId="0" applyNumberFormat="1" applyFont="1" applyBorder="1" applyAlignment="1">
      <alignment horizontal="center" vertical="center"/>
    </xf>
    <xf numFmtId="2" fontId="2" fillId="0" borderId="24" xfId="0" applyNumberFormat="1" applyFont="1" applyBorder="1" applyAlignment="1">
      <alignment horizontal="center"/>
    </xf>
    <xf numFmtId="0" fontId="7" fillId="0" borderId="13" xfId="0" applyFont="1" applyBorder="1"/>
    <xf numFmtId="2" fontId="7" fillId="0" borderId="4" xfId="0" applyNumberFormat="1" applyFont="1" applyBorder="1" applyAlignment="1">
      <alignment horizontal="center" vertical="center"/>
    </xf>
    <xf numFmtId="0" fontId="2" fillId="0" borderId="23" xfId="0" applyFont="1" applyBorder="1"/>
    <xf numFmtId="2" fontId="2" fillId="0" borderId="25" xfId="0" applyNumberFormat="1" applyFont="1" applyBorder="1" applyAlignment="1">
      <alignment horizontal="center"/>
    </xf>
    <xf numFmtId="0" fontId="2" fillId="0" borderId="8" xfId="0" applyFont="1" applyBorder="1" applyAlignment="1">
      <alignment horizontal="left"/>
    </xf>
    <xf numFmtId="2" fontId="2" fillId="0" borderId="11" xfId="0" applyNumberFormat="1" applyFont="1" applyBorder="1" applyAlignment="1">
      <alignment horizontal="center" vertical="center"/>
    </xf>
    <xf numFmtId="0" fontId="6" fillId="0" borderId="0" xfId="0" applyFont="1" applyAlignment="1">
      <alignment horizontal="center"/>
    </xf>
    <xf numFmtId="0" fontId="6" fillId="0" borderId="0" xfId="0" applyFont="1"/>
    <xf numFmtId="0" fontId="0" fillId="0" borderId="0" xfId="0" applyAlignment="1">
      <alignment wrapText="1"/>
    </xf>
    <xf numFmtId="0" fontId="2" fillId="0" borderId="0" xfId="0" applyFont="1" applyAlignment="1">
      <alignment horizontal="center"/>
    </xf>
    <xf numFmtId="0" fontId="5" fillId="0" borderId="0" xfId="0" applyFont="1" applyAlignment="1">
      <alignment horizontal="center"/>
    </xf>
    <xf numFmtId="0" fontId="2" fillId="0" borderId="0" xfId="0" applyFont="1" applyAlignment="1">
      <alignment horizontal="center" vertical="center"/>
    </xf>
    <xf numFmtId="0" fontId="23" fillId="0" borderId="0" xfId="0" applyFont="1"/>
    <xf numFmtId="0" fontId="5" fillId="0" borderId="0" xfId="0" applyFont="1" applyAlignment="1">
      <alignment vertical="center"/>
    </xf>
    <xf numFmtId="0" fontId="5" fillId="0" borderId="0" xfId="0" applyFont="1" applyAlignment="1">
      <alignment vertical="center" wrapText="1"/>
    </xf>
    <xf numFmtId="0" fontId="0" fillId="0" borderId="0" xfId="0" applyAlignment="1">
      <alignment horizontal="center" vertical="center"/>
    </xf>
    <xf numFmtId="14" fontId="0" fillId="0" borderId="11" xfId="0" applyNumberFormat="1" applyBorder="1" applyAlignment="1" applyProtection="1">
      <alignment horizontal="center" vertical="center" wrapText="1"/>
      <protection locked="0"/>
    </xf>
    <xf numFmtId="18" fontId="0" fillId="0" borderId="11" xfId="0" applyNumberFormat="1" applyBorder="1" applyAlignment="1" applyProtection="1">
      <alignment horizontal="center" vertical="center" wrapText="1"/>
      <protection locked="0"/>
    </xf>
    <xf numFmtId="2" fontId="0" fillId="0" borderId="11" xfId="0" applyNumberFormat="1" applyBorder="1" applyAlignment="1">
      <alignment horizontal="center" vertical="center"/>
    </xf>
    <xf numFmtId="0" fontId="4" fillId="0" borderId="11" xfId="0" applyFont="1" applyBorder="1" applyAlignment="1" applyProtection="1">
      <alignment horizontal="center" vertical="center" wrapText="1"/>
      <protection locked="0"/>
    </xf>
    <xf numFmtId="0" fontId="2" fillId="0" borderId="8" xfId="0" applyFont="1" applyBorder="1" applyAlignment="1">
      <alignment horizontal="center" vertical="top"/>
    </xf>
    <xf numFmtId="0" fontId="0" fillId="0" borderId="8" xfId="0" applyBorder="1" applyAlignment="1">
      <alignment vertical="top"/>
    </xf>
    <xf numFmtId="0" fontId="9" fillId="0" borderId="0" xfId="0" applyFont="1" applyAlignment="1">
      <alignment horizontal="left" vertical="center" wrapText="1"/>
    </xf>
    <xf numFmtId="44" fontId="0" fillId="4" borderId="8" xfId="2" applyFont="1" applyFill="1" applyBorder="1"/>
    <xf numFmtId="0" fontId="17" fillId="0" borderId="0" xfId="0" applyFont="1"/>
    <xf numFmtId="0" fontId="17" fillId="0" borderId="0" xfId="0" applyFont="1" applyAlignment="1">
      <alignment vertical="top"/>
    </xf>
    <xf numFmtId="0" fontId="17" fillId="0" borderId="0" xfId="0" applyFont="1" applyAlignment="1">
      <alignment vertical="top" wrapText="1"/>
    </xf>
    <xf numFmtId="0" fontId="7" fillId="0" borderId="8" xfId="0" applyFont="1" applyBorder="1" applyAlignment="1" applyProtection="1">
      <alignment horizontal="center"/>
      <protection locked="0"/>
    </xf>
    <xf numFmtId="0" fontId="7" fillId="0" borderId="15" xfId="0" applyFont="1" applyBorder="1" applyAlignment="1" applyProtection="1">
      <alignment horizontal="center"/>
      <protection locked="0"/>
    </xf>
    <xf numFmtId="0" fontId="6" fillId="0" borderId="37" xfId="0" applyFont="1" applyBorder="1" applyAlignment="1" applyProtection="1">
      <alignment horizontal="center" vertical="center" wrapText="1"/>
      <protection locked="0"/>
    </xf>
    <xf numFmtId="0" fontId="6" fillId="0" borderId="37" xfId="0" applyFont="1" applyBorder="1" applyAlignment="1" applyProtection="1">
      <alignment horizontal="center"/>
      <protection locked="0"/>
    </xf>
    <xf numFmtId="0" fontId="17" fillId="0" borderId="0" xfId="0" applyFont="1" applyAlignment="1">
      <alignment wrapText="1"/>
    </xf>
    <xf numFmtId="0" fontId="17" fillId="0" borderId="0" xfId="0" applyFont="1" applyAlignment="1">
      <alignment vertical="center"/>
    </xf>
    <xf numFmtId="0" fontId="17" fillId="0" borderId="0" xfId="0" applyFont="1" applyAlignment="1">
      <alignment horizontal="right"/>
    </xf>
    <xf numFmtId="0" fontId="17" fillId="0" borderId="0" xfId="0" applyFont="1" applyAlignment="1">
      <alignment wrapText="1"/>
    </xf>
    <xf numFmtId="0" fontId="17" fillId="0" borderId="0" xfId="0" applyFont="1"/>
    <xf numFmtId="0" fontId="16" fillId="0" borderId="0" xfId="0" applyFont="1" applyAlignment="1">
      <alignment wrapText="1"/>
    </xf>
    <xf numFmtId="0" fontId="16" fillId="0" borderId="0" xfId="0" applyFont="1"/>
    <xf numFmtId="0" fontId="17" fillId="0" borderId="0" xfId="0" applyFont="1" applyAlignment="1">
      <alignment horizontal="left"/>
    </xf>
    <xf numFmtId="0" fontId="17" fillId="0" borderId="0" xfId="0" applyFont="1" applyAlignment="1">
      <alignment vertical="top" wrapText="1"/>
    </xf>
    <xf numFmtId="0" fontId="17" fillId="0" borderId="0" xfId="0" applyFont="1" applyAlignment="1">
      <alignment vertical="top"/>
    </xf>
    <xf numFmtId="0" fontId="16" fillId="0" borderId="0" xfId="0" applyFont="1" applyAlignment="1">
      <alignment vertical="top" wrapText="1"/>
    </xf>
    <xf numFmtId="0" fontId="6" fillId="0" borderId="1"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5" fillId="0" borderId="0" xfId="0" applyFont="1" applyAlignment="1">
      <alignment vertical="center"/>
    </xf>
    <xf numFmtId="0" fontId="6" fillId="0" borderId="0" xfId="0" applyFont="1" applyAlignment="1">
      <alignment vertical="center"/>
    </xf>
    <xf numFmtId="0" fontId="7" fillId="0" borderId="1" xfId="0" applyFont="1" applyBorder="1" applyAlignment="1" applyProtection="1">
      <alignment horizontal="center" wrapText="1"/>
      <protection locked="0"/>
    </xf>
    <xf numFmtId="0" fontId="7" fillId="0" borderId="2" xfId="0" applyFont="1" applyBorder="1" applyAlignment="1" applyProtection="1">
      <alignment horizontal="center" wrapText="1"/>
      <protection locked="0"/>
    </xf>
    <xf numFmtId="0" fontId="7" fillId="0" borderId="3" xfId="0" applyFont="1" applyBorder="1" applyAlignment="1" applyProtection="1">
      <alignment horizontal="center" wrapText="1"/>
      <protection locked="0"/>
    </xf>
    <xf numFmtId="0" fontId="2" fillId="0" borderId="28" xfId="0" applyFont="1" applyBorder="1" applyAlignment="1">
      <alignment horizontal="center"/>
    </xf>
    <xf numFmtId="0" fontId="2" fillId="0" borderId="29" xfId="0" applyFont="1" applyBorder="1" applyAlignment="1">
      <alignment horizontal="center"/>
    </xf>
    <xf numFmtId="0" fontId="2" fillId="0" borderId="30" xfId="0" applyFont="1" applyBorder="1" applyAlignment="1">
      <alignment horizontal="center"/>
    </xf>
    <xf numFmtId="0" fontId="1" fillId="0" borderId="0" xfId="0" applyFont="1" applyAlignment="1">
      <alignment horizontal="center" wrapText="1"/>
    </xf>
    <xf numFmtId="0" fontId="0" fillId="0" borderId="0" xfId="0" applyAlignment="1">
      <alignment horizontal="center"/>
    </xf>
    <xf numFmtId="0" fontId="2" fillId="0" borderId="0" xfId="0" applyFont="1" applyAlignment="1">
      <alignment horizontal="center"/>
    </xf>
    <xf numFmtId="0" fontId="21" fillId="0" borderId="0" xfId="0" applyFont="1" applyAlignment="1">
      <alignment horizontal="center"/>
    </xf>
    <xf numFmtId="0" fontId="5" fillId="0" borderId="0" xfId="0" applyFont="1"/>
    <xf numFmtId="0" fontId="6" fillId="0" borderId="0" xfId="0" applyFont="1"/>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5" fillId="0" borderId="31" xfId="0" applyFont="1" applyBorder="1" applyAlignment="1">
      <alignment horizontal="center"/>
    </xf>
    <xf numFmtId="0" fontId="2" fillId="0" borderId="22" xfId="0" applyFont="1" applyBorder="1" applyAlignment="1">
      <alignment horizontal="center"/>
    </xf>
    <xf numFmtId="0" fontId="2" fillId="0" borderId="32" xfId="0" applyFont="1" applyBorder="1" applyAlignment="1">
      <alignment horizontal="center"/>
    </xf>
    <xf numFmtId="0" fontId="5" fillId="0" borderId="0" xfId="0" applyFont="1" applyAlignment="1">
      <alignment vertical="center" wrapText="1"/>
    </xf>
    <xf numFmtId="0" fontId="6" fillId="0" borderId="0" xfId="0" applyFont="1" applyAlignment="1">
      <alignment vertical="center" wrapText="1"/>
    </xf>
    <xf numFmtId="0" fontId="7" fillId="0" borderId="15" xfId="0" applyFont="1" applyBorder="1" applyAlignment="1" applyProtection="1">
      <alignment horizontal="center" wrapText="1"/>
      <protection locked="0"/>
    </xf>
    <xf numFmtId="0" fontId="7" fillId="0" borderId="16" xfId="0" applyFont="1" applyBorder="1" applyAlignment="1" applyProtection="1">
      <alignment horizontal="center" wrapText="1"/>
      <protection locked="0"/>
    </xf>
    <xf numFmtId="0" fontId="7" fillId="0" borderId="17" xfId="0" applyFont="1" applyBorder="1" applyAlignment="1" applyProtection="1">
      <alignment horizontal="center" wrapText="1"/>
      <protection locked="0"/>
    </xf>
    <xf numFmtId="14" fontId="0" fillId="0" borderId="0" xfId="0" applyNumberFormat="1" applyAlignment="1">
      <alignment horizontal="center"/>
    </xf>
    <xf numFmtId="14" fontId="0" fillId="0" borderId="0" xfId="0" applyNumberFormat="1"/>
    <xf numFmtId="0" fontId="14" fillId="0" borderId="18" xfId="0" applyFont="1" applyBorder="1" applyAlignment="1" applyProtection="1">
      <alignment horizontal="left" vertical="center" wrapText="1"/>
      <protection locked="0"/>
    </xf>
    <xf numFmtId="0" fontId="14" fillId="0" borderId="12" xfId="0" applyFont="1" applyBorder="1" applyAlignment="1" applyProtection="1">
      <alignment horizontal="left" vertical="center" wrapText="1"/>
      <protection locked="0"/>
    </xf>
    <xf numFmtId="0" fontId="14" fillId="0" borderId="19" xfId="0" applyFont="1" applyBorder="1" applyAlignment="1" applyProtection="1">
      <alignment horizontal="left" vertical="center" wrapText="1"/>
      <protection locked="0"/>
    </xf>
    <xf numFmtId="0" fontId="25" fillId="0" borderId="18" xfId="0" applyFont="1" applyBorder="1" applyAlignment="1">
      <alignment horizontal="left" vertical="top" wrapText="1"/>
    </xf>
    <xf numFmtId="0" fontId="25" fillId="0" borderId="12" xfId="0" applyFont="1" applyBorder="1" applyAlignment="1">
      <alignment horizontal="left" vertical="top" wrapText="1"/>
    </xf>
    <xf numFmtId="0" fontId="25" fillId="0" borderId="19" xfId="0" applyFont="1" applyBorder="1" applyAlignment="1">
      <alignment horizontal="left" vertical="top" wrapText="1"/>
    </xf>
    <xf numFmtId="0" fontId="14" fillId="0" borderId="8" xfId="0" applyFont="1" applyBorder="1" applyAlignment="1" applyProtection="1">
      <alignment horizontal="left" vertical="center" wrapText="1"/>
      <protection locked="0"/>
    </xf>
    <xf numFmtId="0" fontId="0" fillId="0" borderId="8" xfId="0"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9" fillId="0" borderId="0" xfId="0" applyFont="1" applyAlignment="1">
      <alignment horizontal="left" vertical="center" wrapText="1"/>
    </xf>
    <xf numFmtId="0" fontId="2" fillId="0" borderId="0" xfId="0" applyFont="1" applyAlignment="1">
      <alignment horizontal="right"/>
    </xf>
    <xf numFmtId="0" fontId="2" fillId="0" borderId="20" xfId="0" applyFont="1" applyBorder="1" applyAlignment="1">
      <alignment horizontal="right"/>
    </xf>
    <xf numFmtId="0" fontId="7" fillId="0" borderId="15" xfId="0" applyFont="1" applyBorder="1" applyAlignment="1" applyProtection="1">
      <alignment horizontal="center"/>
      <protection locked="0"/>
    </xf>
    <xf numFmtId="0" fontId="7" fillId="0" borderId="16" xfId="0" applyFont="1" applyBorder="1" applyAlignment="1" applyProtection="1">
      <alignment horizontal="center"/>
      <protection locked="0"/>
    </xf>
    <xf numFmtId="0" fontId="7" fillId="0" borderId="17" xfId="0" applyFont="1" applyBorder="1" applyAlignment="1" applyProtection="1">
      <alignment horizontal="center"/>
      <protection locked="0"/>
    </xf>
    <xf numFmtId="0" fontId="25" fillId="0" borderId="8" xfId="0" applyFont="1" applyBorder="1" applyAlignment="1">
      <alignment horizontal="left" vertical="top" wrapText="1"/>
    </xf>
    <xf numFmtId="14" fontId="7" fillId="0" borderId="15" xfId="0" applyNumberFormat="1" applyFont="1" applyBorder="1" applyAlignment="1" applyProtection="1">
      <alignment horizontal="center"/>
      <protection locked="0"/>
    </xf>
    <xf numFmtId="14" fontId="7" fillId="0" borderId="17" xfId="0" applyNumberFormat="1" applyFont="1" applyBorder="1" applyAlignment="1" applyProtection="1">
      <alignment horizontal="center"/>
      <protection locked="0"/>
    </xf>
    <xf numFmtId="0" fontId="2" fillId="0" borderId="38" xfId="0" applyFont="1" applyBorder="1" applyAlignment="1">
      <alignment horizontal="right"/>
    </xf>
    <xf numFmtId="0" fontId="2" fillId="0" borderId="26" xfId="0" applyFont="1" applyBorder="1"/>
    <xf numFmtId="0" fontId="7" fillId="0" borderId="0" xfId="0" applyFont="1"/>
    <xf numFmtId="0" fontId="7" fillId="0" borderId="1"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2" fillId="0" borderId="26" xfId="0" applyFont="1" applyBorder="1" applyAlignment="1">
      <alignment horizontal="right"/>
    </xf>
    <xf numFmtId="0" fontId="24" fillId="0" borderId="8" xfId="0" applyFont="1" applyBorder="1" applyAlignment="1">
      <alignment horizontal="center" vertical="top" wrapText="1"/>
    </xf>
    <xf numFmtId="0" fontId="2" fillId="0" borderId="8" xfId="0" applyFont="1" applyBorder="1" applyAlignment="1">
      <alignment horizontal="center" vertical="top" wrapText="1"/>
    </xf>
    <xf numFmtId="0" fontId="8" fillId="0" borderId="0" xfId="0" applyFont="1" applyAlignment="1">
      <alignment horizontal="center" vertical="center" wrapText="1"/>
    </xf>
    <xf numFmtId="0" fontId="0" fillId="0" borderId="0" xfId="0" applyAlignment="1">
      <alignment vertical="center"/>
    </xf>
    <xf numFmtId="0" fontId="7" fillId="0" borderId="0" xfId="0" applyFont="1" applyAlignment="1">
      <alignment horizontal="right"/>
    </xf>
    <xf numFmtId="0" fontId="0" fillId="0" borderId="14" xfId="0" applyBorder="1"/>
    <xf numFmtId="0" fontId="7" fillId="0" borderId="14" xfId="0" applyFont="1" applyBorder="1" applyAlignment="1">
      <alignment horizontal="center"/>
    </xf>
    <xf numFmtId="0" fontId="2" fillId="0" borderId="0" xfId="0" applyFont="1" applyAlignment="1">
      <alignment horizontal="left"/>
    </xf>
    <xf numFmtId="0" fontId="0" fillId="0" borderId="0" xfId="0" applyAlignment="1">
      <alignment horizontal="left"/>
    </xf>
    <xf numFmtId="0" fontId="7" fillId="0" borderId="12" xfId="0" applyFont="1" applyBorder="1" applyAlignment="1">
      <alignment horizontal="center" wrapText="1"/>
    </xf>
    <xf numFmtId="0" fontId="2" fillId="0" borderId="0" xfId="0" applyFont="1"/>
    <xf numFmtId="0" fontId="0" fillId="0" borderId="0" xfId="0"/>
    <xf numFmtId="0" fontId="7" fillId="0" borderId="14" xfId="0" applyFont="1" applyBorder="1" applyAlignment="1">
      <alignment horizontal="right"/>
    </xf>
    <xf numFmtId="0" fontId="7" fillId="0" borderId="12" xfId="0" applyFont="1" applyBorder="1" applyAlignment="1">
      <alignment horizontal="right"/>
    </xf>
    <xf numFmtId="0" fontId="0" fillId="0" borderId="12" xfId="0" applyBorder="1" applyAlignment="1">
      <alignment horizontal="right"/>
    </xf>
    <xf numFmtId="0" fontId="7" fillId="0" borderId="1" xfId="0" applyFont="1" applyBorder="1" applyAlignment="1">
      <alignment horizontal="center" wrapText="1"/>
    </xf>
    <xf numFmtId="0" fontId="0" fillId="0" borderId="2" xfId="0" applyBorder="1" applyAlignment="1">
      <alignment horizontal="center" wrapText="1"/>
    </xf>
    <xf numFmtId="0" fontId="0" fillId="0" borderId="3" xfId="0" applyBorder="1"/>
    <xf numFmtId="0" fontId="7" fillId="0" borderId="8" xfId="0" applyFont="1" applyBorder="1" applyAlignment="1">
      <alignment horizontal="center"/>
    </xf>
    <xf numFmtId="0" fontId="0" fillId="0" borderId="21" xfId="0" applyBorder="1" applyAlignment="1">
      <alignment horizontal="center"/>
    </xf>
    <xf numFmtId="0" fontId="1" fillId="0" borderId="0" xfId="0" applyFont="1" applyAlignment="1">
      <alignment horizontal="right"/>
    </xf>
    <xf numFmtId="0" fontId="0" fillId="0" borderId="8" xfId="0" applyBorder="1" applyAlignment="1">
      <alignment horizontal="center"/>
    </xf>
    <xf numFmtId="14" fontId="0" fillId="0" borderId="0" xfId="0" applyNumberFormat="1" applyAlignment="1">
      <alignment horizontal="center" vertical="center" wrapText="1"/>
    </xf>
    <xf numFmtId="14" fontId="2" fillId="0" borderId="8" xfId="0" applyNumberFormat="1" applyFont="1" applyBorder="1" applyAlignment="1">
      <alignment horizontal="left" vertical="top" wrapText="1"/>
    </xf>
    <xf numFmtId="14" fontId="7" fillId="0" borderId="1" xfId="0" applyNumberFormat="1" applyFont="1" applyBorder="1" applyAlignment="1" applyProtection="1">
      <alignment horizontal="center"/>
      <protection locked="0"/>
    </xf>
    <xf numFmtId="14" fontId="7" fillId="0" borderId="3" xfId="0" applyNumberFormat="1" applyFont="1" applyBorder="1" applyAlignment="1" applyProtection="1">
      <alignment horizontal="center"/>
      <protection locked="0"/>
    </xf>
    <xf numFmtId="0" fontId="0" fillId="0" borderId="12" xfId="0" applyBorder="1"/>
    <xf numFmtId="0" fontId="7" fillId="0" borderId="14" xfId="0" applyFont="1" applyBorder="1" applyAlignment="1">
      <alignment horizontal="left"/>
    </xf>
    <xf numFmtId="0" fontId="7" fillId="0" borderId="26" xfId="0" applyFont="1" applyBorder="1" applyAlignment="1">
      <alignment horizontal="left"/>
    </xf>
    <xf numFmtId="0" fontId="7" fillId="0" borderId="0" xfId="0" applyFont="1" applyAlignment="1">
      <alignment horizontal="left"/>
    </xf>
    <xf numFmtId="0" fontId="0" fillId="0" borderId="11" xfId="0"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14" fillId="0" borderId="34" xfId="0" applyFont="1" applyBorder="1" applyAlignment="1" applyProtection="1">
      <alignment horizontal="left" vertical="center" wrapText="1"/>
      <protection locked="0"/>
    </xf>
    <xf numFmtId="0" fontId="14" fillId="0" borderId="35" xfId="0" applyFont="1" applyBorder="1" applyAlignment="1" applyProtection="1">
      <alignment horizontal="left" vertical="center" wrapText="1"/>
      <protection locked="0"/>
    </xf>
    <xf numFmtId="0" fontId="14" fillId="0" borderId="36" xfId="0" applyFont="1" applyBorder="1" applyAlignment="1" applyProtection="1">
      <alignment horizontal="left" vertical="center" wrapText="1"/>
      <protection locked="0"/>
    </xf>
    <xf numFmtId="0" fontId="14" fillId="0" borderId="25" xfId="0" applyFont="1" applyBorder="1" applyAlignment="1" applyProtection="1">
      <alignment horizontal="left" vertical="center" wrapText="1"/>
      <protection locked="0"/>
    </xf>
    <xf numFmtId="0" fontId="14" fillId="0" borderId="14" xfId="0" applyFont="1" applyBorder="1" applyAlignment="1" applyProtection="1">
      <alignment horizontal="left" vertical="center" wrapText="1"/>
      <protection locked="0"/>
    </xf>
    <xf numFmtId="0" fontId="14" fillId="0" borderId="33" xfId="0" applyFont="1" applyBorder="1" applyAlignment="1" applyProtection="1">
      <alignment horizontal="left" vertical="center" wrapText="1"/>
      <protection locked="0"/>
    </xf>
    <xf numFmtId="0" fontId="0" fillId="0" borderId="18"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1" fillId="0" borderId="21" xfId="0" applyFont="1" applyBorder="1" applyAlignment="1">
      <alignment horizontal="right"/>
    </xf>
    <xf numFmtId="0" fontId="0" fillId="0" borderId="25" xfId="0" applyBorder="1" applyAlignment="1" applyProtection="1">
      <alignment horizontal="center" vertical="center" wrapText="1"/>
      <protection locked="0"/>
    </xf>
    <xf numFmtId="0" fontId="0" fillId="0" borderId="33" xfId="0" applyBorder="1" applyAlignment="1" applyProtection="1">
      <alignment horizontal="center" vertical="center" wrapText="1"/>
      <protection locked="0"/>
    </xf>
    <xf numFmtId="0" fontId="7" fillId="0" borderId="8" xfId="0" applyFont="1" applyBorder="1" applyAlignment="1">
      <alignment horizontal="center" wrapText="1"/>
    </xf>
    <xf numFmtId="0" fontId="0" fillId="0" borderId="8" xfId="0" applyBorder="1"/>
    <xf numFmtId="0" fontId="9" fillId="0" borderId="18" xfId="0" applyFont="1" applyBorder="1" applyAlignment="1">
      <alignment horizontal="left" vertical="center" wrapText="1"/>
    </xf>
    <xf numFmtId="0" fontId="9" fillId="0" borderId="12" xfId="0" applyFont="1" applyBorder="1" applyAlignment="1">
      <alignment horizontal="left" vertical="center" wrapText="1"/>
    </xf>
    <xf numFmtId="0" fontId="2" fillId="0" borderId="18" xfId="0" applyFont="1" applyBorder="1" applyAlignment="1">
      <alignment horizontal="left" vertical="top" wrapText="1"/>
    </xf>
    <xf numFmtId="0" fontId="2" fillId="0" borderId="12" xfId="0" applyFont="1" applyBorder="1" applyAlignment="1">
      <alignment horizontal="left" vertical="top" wrapText="1"/>
    </xf>
    <xf numFmtId="0" fontId="2" fillId="0" borderId="19" xfId="0" applyFont="1" applyBorder="1" applyAlignment="1">
      <alignment horizontal="left" vertical="top" wrapText="1"/>
    </xf>
    <xf numFmtId="0" fontId="0" fillId="0" borderId="21" xfId="0" applyBorder="1" applyAlignment="1">
      <alignment horizontal="right"/>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4" fillId="0" borderId="18" xfId="0" applyFont="1" applyBorder="1" applyAlignment="1">
      <alignment horizontal="center" vertical="top" wrapText="1"/>
    </xf>
    <xf numFmtId="0" fontId="2" fillId="0" borderId="12" xfId="0" applyFont="1" applyBorder="1" applyAlignment="1">
      <alignment horizontal="center" vertical="top" wrapText="1"/>
    </xf>
    <xf numFmtId="0" fontId="0" fillId="0" borderId="0" xfId="0" applyAlignment="1">
      <alignment horizontal="right"/>
    </xf>
    <xf numFmtId="0" fontId="0" fillId="0" borderId="0" xfId="0" applyAlignment="1">
      <alignment horizontal="center" vertical="center" wrapText="1"/>
    </xf>
    <xf numFmtId="14" fontId="2" fillId="0" borderId="18" xfId="0" applyNumberFormat="1" applyFont="1" applyBorder="1" applyAlignment="1">
      <alignment horizontal="left" vertical="top" wrapText="1"/>
    </xf>
    <xf numFmtId="14" fontId="2" fillId="0" borderId="12" xfId="0" applyNumberFormat="1" applyFont="1" applyBorder="1" applyAlignment="1">
      <alignment horizontal="left" vertical="top" wrapText="1"/>
    </xf>
    <xf numFmtId="14" fontId="2" fillId="0" borderId="19" xfId="0" applyNumberFormat="1" applyFont="1" applyBorder="1" applyAlignment="1">
      <alignment horizontal="left" vertical="top" wrapText="1"/>
    </xf>
    <xf numFmtId="14" fontId="0" fillId="0" borderId="12" xfId="0" applyNumberFormat="1" applyBorder="1" applyAlignment="1">
      <alignment horizontal="center" vertical="center" wrapText="1"/>
    </xf>
    <xf numFmtId="14" fontId="1" fillId="0" borderId="8" xfId="0" applyNumberFormat="1" applyFont="1" applyBorder="1" applyAlignment="1">
      <alignment horizontal="left" vertical="top" wrapText="1"/>
    </xf>
    <xf numFmtId="0" fontId="0" fillId="0" borderId="12" xfId="0" applyBorder="1" applyAlignment="1">
      <alignment horizontal="center" vertical="center" wrapText="1"/>
    </xf>
    <xf numFmtId="0" fontId="4" fillId="0" borderId="18"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22" fillId="0" borderId="12" xfId="0" applyFont="1" applyBorder="1" applyAlignment="1">
      <alignment horizontal="right"/>
    </xf>
    <xf numFmtId="0" fontId="0" fillId="0" borderId="22" xfId="0" applyBorder="1" applyAlignment="1" applyProtection="1">
      <alignment horizontal="center" wrapText="1"/>
      <protection locked="0"/>
    </xf>
    <xf numFmtId="0" fontId="12" fillId="0" borderId="0" xfId="0" applyFont="1" applyAlignment="1">
      <alignment horizontal="center" vertical="top" wrapText="1"/>
    </xf>
    <xf numFmtId="0" fontId="12" fillId="0" borderId="0" xfId="0" applyFont="1" applyAlignment="1">
      <alignment horizontal="center" vertical="top"/>
    </xf>
    <xf numFmtId="0" fontId="1" fillId="0" borderId="0" xfId="0" applyFont="1" applyAlignment="1">
      <alignment horizontal="right" wrapText="1"/>
    </xf>
    <xf numFmtId="0" fontId="0" fillId="0" borderId="0" xfId="0" applyAlignment="1">
      <alignment horizontal="right" wrapText="1"/>
    </xf>
    <xf numFmtId="0" fontId="0" fillId="0" borderId="22" xfId="0" applyBorder="1" applyAlignment="1">
      <alignment horizont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0" fillId="0" borderId="14" xfId="0" applyBorder="1" applyAlignment="1">
      <alignment horizontal="center"/>
    </xf>
    <xf numFmtId="1" fontId="0" fillId="0" borderId="14" xfId="0" applyNumberFormat="1" applyBorder="1" applyAlignment="1">
      <alignment horizontal="center"/>
    </xf>
    <xf numFmtId="0" fontId="0" fillId="0" borderId="12" xfId="0" applyBorder="1" applyAlignment="1">
      <alignment horizontal="center"/>
    </xf>
    <xf numFmtId="0" fontId="0" fillId="0" borderId="14" xfId="0" applyBorder="1" applyAlignment="1">
      <alignment horizontal="right"/>
    </xf>
    <xf numFmtId="0" fontId="0" fillId="0" borderId="14" xfId="0" applyBorder="1" applyAlignment="1">
      <alignment horizontal="left"/>
    </xf>
    <xf numFmtId="14" fontId="0" fillId="0" borderId="1" xfId="0" applyNumberFormat="1" applyBorder="1" applyAlignment="1" applyProtection="1">
      <alignment horizontal="center"/>
      <protection locked="0"/>
    </xf>
    <xf numFmtId="14" fontId="0" fillId="0" borderId="3" xfId="0" applyNumberFormat="1" applyBorder="1" applyAlignment="1" applyProtection="1">
      <alignment horizontal="center"/>
      <protection locked="0"/>
    </xf>
    <xf numFmtId="164" fontId="0" fillId="0" borderId="0" xfId="0" applyNumberFormat="1" applyAlignment="1">
      <alignment horizontal="center"/>
    </xf>
    <xf numFmtId="0" fontId="9" fillId="0" borderId="0" xfId="0" applyFont="1" applyAlignment="1">
      <alignment horizontal="right"/>
    </xf>
    <xf numFmtId="0" fontId="9" fillId="0" borderId="20" xfId="0" applyFont="1" applyBorder="1" applyAlignment="1">
      <alignment horizontal="right"/>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1" fillId="0" borderId="20" xfId="0" applyFont="1" applyBorder="1" applyAlignment="1">
      <alignment horizontal="right"/>
    </xf>
  </cellXfs>
  <cellStyles count="3">
    <cellStyle name="Currency" xfId="2" builtinId="4"/>
    <cellStyle name="Good" xfId="1" builtinId="26"/>
    <cellStyle name="Normal" xfId="0" builtinId="0"/>
  </cellStyles>
  <dxfs count="23">
    <dxf>
      <font>
        <color rgb="FF9C0006"/>
      </font>
      <fill>
        <patternFill patternType="solid">
          <bgColor theme="0"/>
        </patternFill>
      </fill>
    </dxf>
    <dxf>
      <font>
        <color rgb="FF9C0006"/>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4"/>
        <color theme="1"/>
        <name val="Calibri"/>
        <family val="2"/>
        <scheme val="minor"/>
      </font>
      <numFmt numFmtId="2" formatCode="0.00"/>
      <alignment horizontal="center" vertical="bottom" textRotation="0" wrapText="0" indent="0" justifyLastLine="0" shrinkToFit="0" readingOrder="0"/>
      <border diagonalUp="0" diagonalDown="0" outline="0">
        <left style="thin">
          <color indexed="64"/>
        </left>
        <right/>
        <top/>
        <bottom style="thin">
          <color indexed="64"/>
        </bottom>
      </border>
    </dxf>
    <dxf>
      <font>
        <strike val="0"/>
        <outline val="0"/>
        <shadow val="0"/>
        <u val="none"/>
        <vertAlign val="baseline"/>
        <sz val="14"/>
        <color theme="1"/>
        <name val="Calibri"/>
        <family val="2"/>
        <scheme val="minor"/>
      </font>
    </dxf>
    <dxf>
      <font>
        <strike val="0"/>
        <outline val="0"/>
        <shadow val="0"/>
        <u val="none"/>
        <vertAlign val="baseline"/>
        <sz val="14"/>
        <color theme="1"/>
        <name val="Calibri"/>
        <family val="2"/>
        <scheme val="minor"/>
      </font>
    </dxf>
    <dxf>
      <border outline="0">
        <right style="thin">
          <color indexed="64"/>
        </right>
        <top style="thin">
          <color indexed="64"/>
        </top>
        <bottom style="medium">
          <color indexed="64"/>
        </bottom>
      </border>
    </dxf>
    <dxf>
      <font>
        <strike val="0"/>
        <outline val="0"/>
        <shadow val="0"/>
        <u val="none"/>
        <vertAlign val="baseline"/>
        <sz val="14"/>
        <color theme="1"/>
        <name val="Calibri"/>
        <family val="2"/>
        <scheme val="minor"/>
      </font>
    </dxf>
    <dxf>
      <font>
        <strike val="0"/>
        <outline val="0"/>
        <shadow val="0"/>
        <u val="none"/>
        <vertAlign val="baseline"/>
        <sz val="14"/>
        <color theme="1"/>
        <name val="Calibri"/>
        <family val="2"/>
        <scheme val="minor"/>
      </font>
    </dxf>
  </dxfs>
  <tableStyles count="0" defaultTableStyle="TableStyleMedium2" defaultPivotStyle="PivotStyleLight16"/>
  <colors>
    <mruColors>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tti\OneDrive%20-%20University%20of%20Kentucky\HDI\CBWT%20Project\Transition%20Monthly%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udent Info"/>
      <sheetName val="Exit Planning"/>
      <sheetName val="Employment Follow-up Report"/>
      <sheetName val="Vocational Assessment "/>
      <sheetName val="Transition Planning Meeting"/>
      <sheetName val="Billing Statement"/>
      <sheetName val="Directions"/>
      <sheetName val="lists"/>
    </sheetNames>
    <sheetDataSet>
      <sheetData sheetId="0"/>
      <sheetData sheetId="1" refreshError="1"/>
      <sheetData sheetId="2" refreshError="1"/>
      <sheetData sheetId="3" refreshError="1"/>
      <sheetData sheetId="4" refreshError="1"/>
      <sheetData sheetId="5" refreshError="1"/>
      <sheetData sheetId="6" refreshError="1"/>
      <sheetData sheetId="7"/>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6" displayName="Table6" ref="B21:D36" totalsRowShown="0" headerRowDxfId="22" dataDxfId="21" tableBorderDxfId="20">
  <tableColumns count="3">
    <tableColumn id="1" xr3:uid="{00000000-0010-0000-0000-000001000000}" name="Month" dataDxfId="19"/>
    <tableColumn id="2" xr3:uid="{00000000-0010-0000-0000-000002000000}" name="Hours" dataDxfId="18"/>
    <tableColumn id="3" xr3:uid="{00000000-0010-0000-0000-000003000000}" name="Billed" dataDxfId="17"/>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26E89-53BF-4B18-873D-64DB3B22B23D}">
  <dimension ref="A1:B119"/>
  <sheetViews>
    <sheetView showGridLines="0" tabSelected="1" zoomScale="90" zoomScaleNormal="90" zoomScaleSheetLayoutView="80" workbookViewId="0">
      <selection activeCell="G46" sqref="G46"/>
    </sheetView>
  </sheetViews>
  <sheetFormatPr defaultRowHeight="14.4" x14ac:dyDescent="0.3"/>
  <cols>
    <col min="1" max="1" width="37.44140625" customWidth="1"/>
    <col min="2" max="2" width="84.88671875" customWidth="1"/>
  </cols>
  <sheetData>
    <row r="1" spans="1:2" ht="19.95" customHeight="1" x14ac:dyDescent="0.3">
      <c r="A1" t="s">
        <v>157</v>
      </c>
    </row>
    <row r="2" spans="1:2" ht="19.95" customHeight="1" x14ac:dyDescent="0.3"/>
    <row r="3" spans="1:2" ht="19.95" customHeight="1" x14ac:dyDescent="0.3"/>
    <row r="4" spans="1:2" ht="19.95" customHeight="1" x14ac:dyDescent="0.3"/>
    <row r="5" spans="1:2" ht="19.95" customHeight="1" x14ac:dyDescent="0.3">
      <c r="A5" s="104" t="s">
        <v>0</v>
      </c>
      <c r="B5" s="104"/>
    </row>
    <row r="6" spans="1:2" ht="19.95" customHeight="1" x14ac:dyDescent="0.3">
      <c r="A6" s="102" t="s">
        <v>141</v>
      </c>
      <c r="B6" s="102"/>
    </row>
    <row r="7" spans="1:2" ht="19.95" customHeight="1" x14ac:dyDescent="0.3">
      <c r="A7" s="101" t="s">
        <v>97</v>
      </c>
      <c r="B7" s="101"/>
    </row>
    <row r="8" spans="1:2" ht="19.95" customHeight="1" x14ac:dyDescent="0.3">
      <c r="A8" s="101" t="s">
        <v>142</v>
      </c>
      <c r="B8" s="101"/>
    </row>
    <row r="9" spans="1:2" ht="30" customHeight="1" x14ac:dyDescent="0.3">
      <c r="A9" s="106"/>
      <c r="B9" s="106"/>
    </row>
    <row r="10" spans="1:2" ht="19.95" customHeight="1" x14ac:dyDescent="0.3">
      <c r="A10" s="108" t="s">
        <v>1</v>
      </c>
      <c r="B10" s="108"/>
    </row>
    <row r="11" spans="1:2" ht="19.95" customHeight="1" x14ac:dyDescent="0.3">
      <c r="A11" s="101" t="s">
        <v>98</v>
      </c>
      <c r="B11" s="101"/>
    </row>
    <row r="12" spans="1:2" ht="19.95" customHeight="1" x14ac:dyDescent="0.3">
      <c r="A12" s="104" t="s">
        <v>155</v>
      </c>
      <c r="B12" s="104"/>
    </row>
    <row r="13" spans="1:2" ht="19.95" customHeight="1" x14ac:dyDescent="0.3">
      <c r="A13" s="101" t="s">
        <v>143</v>
      </c>
      <c r="B13" s="101"/>
    </row>
    <row r="14" spans="1:2" ht="19.95" customHeight="1" x14ac:dyDescent="0.3">
      <c r="A14" s="102" t="s">
        <v>144</v>
      </c>
      <c r="B14" s="102"/>
    </row>
    <row r="15" spans="1:2" ht="19.95" customHeight="1" x14ac:dyDescent="0.3">
      <c r="A15" s="102" t="s">
        <v>145</v>
      </c>
      <c r="B15" s="102"/>
    </row>
    <row r="16" spans="1:2" ht="19.95" customHeight="1" x14ac:dyDescent="0.3">
      <c r="A16" s="102" t="s">
        <v>99</v>
      </c>
      <c r="B16" s="102"/>
    </row>
    <row r="17" spans="1:2" ht="19.95" customHeight="1" x14ac:dyDescent="0.3">
      <c r="A17" s="102" t="s">
        <v>100</v>
      </c>
      <c r="B17" s="102"/>
    </row>
    <row r="18" spans="1:2" ht="30" customHeight="1" x14ac:dyDescent="0.3">
      <c r="A18" s="102"/>
      <c r="B18" s="102"/>
    </row>
    <row r="19" spans="1:2" ht="19.95" customHeight="1" x14ac:dyDescent="0.3">
      <c r="A19" s="104" t="s">
        <v>2</v>
      </c>
      <c r="B19" s="104"/>
    </row>
    <row r="20" spans="1:2" ht="25.05" customHeight="1" x14ac:dyDescent="0.3">
      <c r="A20" s="91" t="s">
        <v>101</v>
      </c>
      <c r="B20" s="99"/>
    </row>
    <row r="21" spans="1:2" ht="109.95" customHeight="1" x14ac:dyDescent="0.3">
      <c r="A21" s="101" t="s">
        <v>147</v>
      </c>
      <c r="B21" s="101"/>
    </row>
    <row r="22" spans="1:2" ht="25.05" customHeight="1" x14ac:dyDescent="0.3">
      <c r="A22" s="101" t="s">
        <v>102</v>
      </c>
      <c r="B22" s="101"/>
    </row>
    <row r="23" spans="1:2" ht="106.95" customHeight="1" x14ac:dyDescent="0.3">
      <c r="A23" s="101" t="s">
        <v>103</v>
      </c>
      <c r="B23" s="101"/>
    </row>
    <row r="24" spans="1:2" ht="30" customHeight="1" x14ac:dyDescent="0.3">
      <c r="A24" s="106"/>
      <c r="B24" s="106"/>
    </row>
    <row r="25" spans="1:2" ht="19.95" customHeight="1" x14ac:dyDescent="0.3">
      <c r="A25" s="104" t="s">
        <v>146</v>
      </c>
      <c r="B25" s="104"/>
    </row>
    <row r="26" spans="1:2" ht="40.049999999999997" customHeight="1" x14ac:dyDescent="0.3">
      <c r="A26" s="101" t="s">
        <v>153</v>
      </c>
      <c r="B26" s="101"/>
    </row>
    <row r="27" spans="1:2" ht="19.95" customHeight="1" x14ac:dyDescent="0.3">
      <c r="A27" s="101" t="s">
        <v>158</v>
      </c>
      <c r="B27" s="101"/>
    </row>
    <row r="28" spans="1:2" ht="19.95" customHeight="1" x14ac:dyDescent="0.3">
      <c r="A28" s="101" t="s">
        <v>159</v>
      </c>
      <c r="B28" s="101"/>
    </row>
    <row r="29" spans="1:2" ht="19.95" customHeight="1" x14ac:dyDescent="0.3">
      <c r="A29" s="101" t="s">
        <v>160</v>
      </c>
      <c r="B29" s="101"/>
    </row>
    <row r="30" spans="1:2" ht="40.049999999999997" customHeight="1" x14ac:dyDescent="0.35">
      <c r="A30" s="101" t="s">
        <v>161</v>
      </c>
      <c r="B30" s="101"/>
    </row>
    <row r="31" spans="1:2" ht="19.95" customHeight="1" x14ac:dyDescent="0.3">
      <c r="A31" s="101" t="s">
        <v>162</v>
      </c>
      <c r="B31" s="101"/>
    </row>
    <row r="32" spans="1:2" ht="19.95" customHeight="1" x14ac:dyDescent="0.3">
      <c r="A32" s="98"/>
      <c r="B32" s="98"/>
    </row>
    <row r="33" spans="1:2" ht="19.95" customHeight="1" x14ac:dyDescent="0.3">
      <c r="A33" s="98"/>
      <c r="B33" s="98"/>
    </row>
    <row r="34" spans="1:2" ht="19.95" customHeight="1" x14ac:dyDescent="0.3">
      <c r="A34" s="98"/>
      <c r="B34" s="98"/>
    </row>
    <row r="35" spans="1:2" ht="19.95" customHeight="1" x14ac:dyDescent="0.3">
      <c r="A35" s="98"/>
      <c r="B35" s="98"/>
    </row>
    <row r="36" spans="1:2" ht="60" customHeight="1" x14ac:dyDescent="0.3">
      <c r="A36" s="101" t="s">
        <v>163</v>
      </c>
      <c r="B36" s="101"/>
    </row>
    <row r="37" spans="1:2" ht="60" customHeight="1" x14ac:dyDescent="0.3">
      <c r="A37" s="101" t="s">
        <v>164</v>
      </c>
      <c r="B37" s="101"/>
    </row>
    <row r="38" spans="1:2" ht="60" customHeight="1" x14ac:dyDescent="0.3">
      <c r="A38" s="101" t="s">
        <v>165</v>
      </c>
      <c r="B38" s="101"/>
    </row>
    <row r="39" spans="1:2" ht="45" customHeight="1" x14ac:dyDescent="0.3">
      <c r="A39" s="101" t="s">
        <v>166</v>
      </c>
      <c r="B39" s="101"/>
    </row>
    <row r="40" spans="1:2" ht="19.95" customHeight="1" x14ac:dyDescent="0.3">
      <c r="A40" s="101" t="s">
        <v>135</v>
      </c>
      <c r="B40" s="101"/>
    </row>
    <row r="41" spans="1:2" ht="19.95" customHeight="1" x14ac:dyDescent="0.3">
      <c r="A41" s="101" t="s">
        <v>136</v>
      </c>
      <c r="B41" s="101"/>
    </row>
    <row r="42" spans="1:2" ht="19.95" customHeight="1" x14ac:dyDescent="0.3">
      <c r="A42" s="101" t="s">
        <v>137</v>
      </c>
      <c r="B42" s="101"/>
    </row>
    <row r="43" spans="1:2" ht="19.95" customHeight="1" x14ac:dyDescent="0.3">
      <c r="A43" s="101" t="s">
        <v>138</v>
      </c>
      <c r="B43" s="101"/>
    </row>
    <row r="44" spans="1:2" ht="19.95" customHeight="1" x14ac:dyDescent="0.3">
      <c r="A44" s="101" t="s">
        <v>139</v>
      </c>
      <c r="B44" s="101"/>
    </row>
    <row r="45" spans="1:2" ht="19.95" customHeight="1" x14ac:dyDescent="0.3">
      <c r="A45" s="101" t="s">
        <v>140</v>
      </c>
      <c r="B45" s="101"/>
    </row>
    <row r="46" spans="1:2" ht="75" customHeight="1" x14ac:dyDescent="0.3">
      <c r="A46" s="101" t="s">
        <v>152</v>
      </c>
      <c r="B46" s="101"/>
    </row>
    <row r="47" spans="1:2" ht="79.95" customHeight="1" x14ac:dyDescent="0.3">
      <c r="A47" s="101" t="s">
        <v>181</v>
      </c>
      <c r="B47" s="101"/>
    </row>
    <row r="48" spans="1:2" ht="93" customHeight="1" x14ac:dyDescent="0.3">
      <c r="A48" s="101" t="s">
        <v>167</v>
      </c>
      <c r="B48" s="101"/>
    </row>
    <row r="49" spans="1:2" ht="160.05000000000001" customHeight="1" x14ac:dyDescent="0.3">
      <c r="A49" s="101" t="s">
        <v>168</v>
      </c>
      <c r="B49" s="101"/>
    </row>
    <row r="50" spans="1:2" ht="19.95" customHeight="1" x14ac:dyDescent="0.3">
      <c r="A50" s="98"/>
      <c r="B50" s="98"/>
    </row>
    <row r="51" spans="1:2" ht="19.95" customHeight="1" x14ac:dyDescent="0.3">
      <c r="A51" s="98"/>
      <c r="B51" s="98"/>
    </row>
    <row r="52" spans="1:2" ht="19.95" customHeight="1" x14ac:dyDescent="0.3">
      <c r="A52" s="98"/>
      <c r="B52" s="98"/>
    </row>
    <row r="53" spans="1:2" ht="19.95" customHeight="1" x14ac:dyDescent="0.3">
      <c r="A53" s="98"/>
      <c r="B53" s="98"/>
    </row>
    <row r="54" spans="1:2" ht="180" customHeight="1" x14ac:dyDescent="0.3">
      <c r="A54" s="101" t="s">
        <v>180</v>
      </c>
      <c r="B54" s="101"/>
    </row>
    <row r="55" spans="1:2" ht="61.8" customHeight="1" x14ac:dyDescent="0.3">
      <c r="A55" s="101" t="s">
        <v>170</v>
      </c>
      <c r="B55" s="101"/>
    </row>
    <row r="56" spans="1:2" ht="18" customHeight="1" x14ac:dyDescent="0.3">
      <c r="A56" s="101" t="s">
        <v>148</v>
      </c>
      <c r="B56" s="101"/>
    </row>
    <row r="57" spans="1:2" ht="40.049999999999997" customHeight="1" x14ac:dyDescent="0.3">
      <c r="A57" s="101" t="s">
        <v>171</v>
      </c>
      <c r="B57" s="101"/>
    </row>
    <row r="58" spans="1:2" ht="60" customHeight="1" x14ac:dyDescent="0.3">
      <c r="A58" s="101" t="s">
        <v>172</v>
      </c>
      <c r="B58" s="101"/>
    </row>
    <row r="59" spans="1:2" ht="124.95" customHeight="1" x14ac:dyDescent="0.3">
      <c r="A59" s="101" t="s">
        <v>173</v>
      </c>
      <c r="B59" s="101"/>
    </row>
    <row r="60" spans="1:2" ht="58.05" customHeight="1" x14ac:dyDescent="0.3">
      <c r="A60" s="101" t="s">
        <v>174</v>
      </c>
      <c r="B60" s="101"/>
    </row>
    <row r="61" spans="1:2" ht="19.95" customHeight="1" x14ac:dyDescent="0.3">
      <c r="A61" s="101" t="s">
        <v>175</v>
      </c>
      <c r="B61" s="101"/>
    </row>
    <row r="62" spans="1:2" ht="30" customHeight="1" x14ac:dyDescent="0.3">
      <c r="A62" s="93"/>
      <c r="B62" s="93"/>
    </row>
    <row r="63" spans="1:2" ht="19.95" customHeight="1" x14ac:dyDescent="0.3">
      <c r="A63" s="103" t="s">
        <v>104</v>
      </c>
      <c r="B63" s="103"/>
    </row>
    <row r="64" spans="1:2" ht="19.95" customHeight="1" x14ac:dyDescent="0.3">
      <c r="A64" s="101" t="s">
        <v>105</v>
      </c>
      <c r="B64" s="101"/>
    </row>
    <row r="65" spans="1:2" ht="40.049999999999997" customHeight="1" x14ac:dyDescent="0.3">
      <c r="A65" s="101" t="s">
        <v>106</v>
      </c>
      <c r="B65" s="101"/>
    </row>
    <row r="66" spans="1:2" ht="19.95" customHeight="1" x14ac:dyDescent="0.3">
      <c r="A66" s="102" t="s">
        <v>149</v>
      </c>
      <c r="B66" s="102"/>
    </row>
    <row r="67" spans="1:2" ht="19.95" customHeight="1" x14ac:dyDescent="0.3">
      <c r="A67" s="102" t="s">
        <v>150</v>
      </c>
      <c r="B67" s="102"/>
    </row>
    <row r="68" spans="1:2" ht="19.95" customHeight="1" x14ac:dyDescent="0.3">
      <c r="A68" s="101" t="s">
        <v>107</v>
      </c>
      <c r="B68" s="101"/>
    </row>
    <row r="69" spans="1:2" ht="19.95" customHeight="1" x14ac:dyDescent="0.3">
      <c r="A69" s="107"/>
      <c r="B69" s="107"/>
    </row>
    <row r="70" spans="1:2" ht="19.95" customHeight="1" x14ac:dyDescent="0.3">
      <c r="A70" s="92"/>
      <c r="B70" s="92"/>
    </row>
    <row r="71" spans="1:2" ht="19.95" customHeight="1" x14ac:dyDescent="0.3">
      <c r="A71" s="92"/>
      <c r="B71" s="92"/>
    </row>
    <row r="72" spans="1:2" ht="19.95" customHeight="1" x14ac:dyDescent="0.3">
      <c r="A72" s="92"/>
      <c r="B72" s="92"/>
    </row>
    <row r="73" spans="1:2" ht="19.95" customHeight="1" x14ac:dyDescent="0.3">
      <c r="A73" s="103" t="s">
        <v>7</v>
      </c>
      <c r="B73" s="103"/>
    </row>
    <row r="74" spans="1:2" ht="19.95" customHeight="1" x14ac:dyDescent="0.3">
      <c r="A74" s="101" t="s">
        <v>8</v>
      </c>
      <c r="B74" s="101"/>
    </row>
    <row r="75" spans="1:2" ht="19.95" customHeight="1" x14ac:dyDescent="0.3">
      <c r="A75" s="105" t="s">
        <v>108</v>
      </c>
      <c r="B75" s="105"/>
    </row>
    <row r="76" spans="1:2" ht="19.95" customHeight="1" x14ac:dyDescent="0.3">
      <c r="A76" s="105" t="s">
        <v>109</v>
      </c>
      <c r="B76" s="105"/>
    </row>
    <row r="77" spans="1:2" ht="19.95" customHeight="1" x14ac:dyDescent="0.3">
      <c r="A77" s="105" t="s">
        <v>110</v>
      </c>
      <c r="B77" s="105"/>
    </row>
    <row r="78" spans="1:2" ht="19.95" customHeight="1" x14ac:dyDescent="0.3">
      <c r="A78" s="105" t="s">
        <v>111</v>
      </c>
      <c r="B78" s="105"/>
    </row>
    <row r="79" spans="1:2" ht="19.95" customHeight="1" x14ac:dyDescent="0.3">
      <c r="A79" s="105" t="s">
        <v>112</v>
      </c>
      <c r="B79" s="105"/>
    </row>
    <row r="80" spans="1:2" ht="19.95" customHeight="1" x14ac:dyDescent="0.3">
      <c r="A80" s="105" t="s">
        <v>113</v>
      </c>
      <c r="B80" s="105"/>
    </row>
    <row r="81" spans="1:2" ht="19.95" customHeight="1" x14ac:dyDescent="0.3">
      <c r="A81" s="105" t="s">
        <v>114</v>
      </c>
      <c r="B81" s="105"/>
    </row>
    <row r="82" spans="1:2" ht="19.95" customHeight="1" x14ac:dyDescent="0.3">
      <c r="A82" s="105" t="s">
        <v>115</v>
      </c>
      <c r="B82" s="105"/>
    </row>
    <row r="83" spans="1:2" ht="19.95" customHeight="1" x14ac:dyDescent="0.3">
      <c r="A83" s="105" t="s">
        <v>116</v>
      </c>
      <c r="B83" s="105"/>
    </row>
    <row r="84" spans="1:2" ht="19.95" customHeight="1" x14ac:dyDescent="0.3">
      <c r="A84" s="105" t="s">
        <v>117</v>
      </c>
      <c r="B84" s="105"/>
    </row>
    <row r="85" spans="1:2" ht="19.95" customHeight="1" x14ac:dyDescent="0.3">
      <c r="A85" s="105" t="s">
        <v>118</v>
      </c>
      <c r="B85" s="105"/>
    </row>
    <row r="86" spans="1:2" ht="30" customHeight="1" x14ac:dyDescent="0.3">
      <c r="A86" s="100"/>
      <c r="B86" s="100"/>
    </row>
    <row r="87" spans="1:2" ht="19.95" customHeight="1" x14ac:dyDescent="0.3">
      <c r="A87" s="104" t="s">
        <v>119</v>
      </c>
      <c r="B87" s="104"/>
    </row>
    <row r="88" spans="1:2" ht="45" customHeight="1" x14ac:dyDescent="0.3">
      <c r="A88" s="101" t="s">
        <v>120</v>
      </c>
      <c r="B88" s="101"/>
    </row>
    <row r="89" spans="1:2" ht="60" customHeight="1" x14ac:dyDescent="0.3">
      <c r="A89" s="101" t="s">
        <v>176</v>
      </c>
      <c r="B89" s="101"/>
    </row>
    <row r="90" spans="1:2" ht="25.05" customHeight="1" x14ac:dyDescent="0.35">
      <c r="A90" s="101" t="s">
        <v>121</v>
      </c>
      <c r="B90" s="101"/>
    </row>
    <row r="91" spans="1:2" ht="75" customHeight="1" x14ac:dyDescent="0.3">
      <c r="A91" s="101" t="s">
        <v>177</v>
      </c>
      <c r="B91" s="101"/>
    </row>
    <row r="92" spans="1:2" ht="60" customHeight="1" x14ac:dyDescent="0.3">
      <c r="A92" s="101" t="s">
        <v>178</v>
      </c>
      <c r="B92" s="101"/>
    </row>
    <row r="93" spans="1:2" ht="25.05" customHeight="1" x14ac:dyDescent="0.35">
      <c r="A93" s="102" t="s">
        <v>179</v>
      </c>
      <c r="B93" s="102"/>
    </row>
    <row r="94" spans="1:2" ht="30" customHeight="1" x14ac:dyDescent="0.3">
      <c r="A94" s="91"/>
      <c r="B94" s="91"/>
    </row>
    <row r="95" spans="1:2" ht="17.399999999999999" x14ac:dyDescent="0.3">
      <c r="A95" s="103" t="s">
        <v>122</v>
      </c>
      <c r="B95" s="103"/>
    </row>
    <row r="96" spans="1:2" ht="41.4" customHeight="1" x14ac:dyDescent="0.3">
      <c r="A96" s="106" t="s">
        <v>123</v>
      </c>
      <c r="B96" s="106"/>
    </row>
    <row r="97" spans="1:2" ht="19.95" customHeight="1" x14ac:dyDescent="0.3">
      <c r="A97" s="107" t="s">
        <v>151</v>
      </c>
      <c r="B97" s="107"/>
    </row>
    <row r="98" spans="1:2" ht="19.95" customHeight="1" x14ac:dyDescent="0.35">
      <c r="A98" s="14"/>
      <c r="B98" s="14"/>
    </row>
    <row r="99" spans="1:2" ht="19.95" customHeight="1" x14ac:dyDescent="0.35">
      <c r="A99" s="14"/>
      <c r="B99" s="14"/>
    </row>
    <row r="100" spans="1:2" ht="19.95" customHeight="1" x14ac:dyDescent="0.35">
      <c r="A100" s="14"/>
      <c r="B100" s="14"/>
    </row>
    <row r="101" spans="1:2" ht="19.95" customHeight="1" x14ac:dyDescent="0.35">
      <c r="A101" s="14"/>
      <c r="B101" s="14"/>
    </row>
    <row r="102" spans="1:2" ht="19.95" customHeight="1" x14ac:dyDescent="0.3">
      <c r="A102" s="103" t="s">
        <v>124</v>
      </c>
      <c r="B102" s="103"/>
    </row>
    <row r="103" spans="1:2" ht="19.95" customHeight="1" x14ac:dyDescent="0.3">
      <c r="A103" s="102" t="s">
        <v>125</v>
      </c>
      <c r="B103" s="102"/>
    </row>
    <row r="104" spans="1:2" ht="19.95" customHeight="1" x14ac:dyDescent="0.3">
      <c r="A104" s="102" t="s">
        <v>126</v>
      </c>
      <c r="B104" s="102"/>
    </row>
    <row r="105" spans="1:2" ht="19.95" customHeight="1" x14ac:dyDescent="0.3">
      <c r="A105" s="102" t="s">
        <v>127</v>
      </c>
      <c r="B105" s="102"/>
    </row>
    <row r="106" spans="1:2" ht="19.95" customHeight="1" x14ac:dyDescent="0.3">
      <c r="A106" s="102" t="s">
        <v>128</v>
      </c>
      <c r="B106" s="102"/>
    </row>
    <row r="107" spans="1:2" ht="19.95" customHeight="1" x14ac:dyDescent="0.3">
      <c r="A107" s="102" t="s">
        <v>129</v>
      </c>
      <c r="B107" s="102"/>
    </row>
    <row r="108" spans="1:2" ht="19.95" customHeight="1" x14ac:dyDescent="0.3">
      <c r="A108" s="92" t="s">
        <v>22</v>
      </c>
      <c r="B108" s="92"/>
    </row>
    <row r="109" spans="1:2" ht="19.95" customHeight="1" x14ac:dyDescent="0.3">
      <c r="A109" s="101" t="s">
        <v>130</v>
      </c>
      <c r="B109" s="101"/>
    </row>
    <row r="110" spans="1:2" ht="19.95" customHeight="1" x14ac:dyDescent="0.3">
      <c r="A110" s="102" t="s">
        <v>131</v>
      </c>
      <c r="B110" s="102"/>
    </row>
    <row r="111" spans="1:2" ht="19.95" customHeight="1" x14ac:dyDescent="0.3">
      <c r="A111" s="102" t="s">
        <v>132</v>
      </c>
      <c r="B111" s="102"/>
    </row>
    <row r="112" spans="1:2" ht="19.95" customHeight="1" x14ac:dyDescent="0.3">
      <c r="A112" s="102" t="s">
        <v>133</v>
      </c>
      <c r="B112" s="102"/>
    </row>
    <row r="113" spans="1:2" ht="39" customHeight="1" x14ac:dyDescent="0.3">
      <c r="A113" s="101" t="s">
        <v>134</v>
      </c>
      <c r="B113" s="101"/>
    </row>
    <row r="115" spans="1:2" ht="19.649999999999999" customHeight="1" x14ac:dyDescent="0.3"/>
    <row r="116" spans="1:2" ht="20.399999999999999" customHeight="1" x14ac:dyDescent="0.3"/>
    <row r="117" spans="1:2" ht="20.399999999999999" customHeight="1" x14ac:dyDescent="0.3"/>
    <row r="118" spans="1:2" ht="19.350000000000001" customHeight="1" x14ac:dyDescent="0.3"/>
    <row r="119" spans="1:2" ht="21" customHeight="1" x14ac:dyDescent="0.3"/>
  </sheetData>
  <sheetProtection sheet="1" selectLockedCells="1"/>
  <mergeCells count="89">
    <mergeCell ref="A16:B16"/>
    <mergeCell ref="A5:B5"/>
    <mergeCell ref="A6:B6"/>
    <mergeCell ref="A7:B7"/>
    <mergeCell ref="A8:B8"/>
    <mergeCell ref="A9:B9"/>
    <mergeCell ref="A10:B10"/>
    <mergeCell ref="A11:B11"/>
    <mergeCell ref="A12:B12"/>
    <mergeCell ref="A13:B13"/>
    <mergeCell ref="A14:B14"/>
    <mergeCell ref="A15:B15"/>
    <mergeCell ref="A30:B30"/>
    <mergeCell ref="A29:B29"/>
    <mergeCell ref="A17:B17"/>
    <mergeCell ref="A18:B18"/>
    <mergeCell ref="A19:B19"/>
    <mergeCell ref="A21:B21"/>
    <mergeCell ref="A22:B22"/>
    <mergeCell ref="A23:B23"/>
    <mergeCell ref="A24:B24"/>
    <mergeCell ref="A25:B25"/>
    <mergeCell ref="A26:B26"/>
    <mergeCell ref="A27:B27"/>
    <mergeCell ref="A28:B28"/>
    <mergeCell ref="A31:B31"/>
    <mergeCell ref="A37:B37"/>
    <mergeCell ref="A38:B38"/>
    <mergeCell ref="A39:B39"/>
    <mergeCell ref="A40:B40"/>
    <mergeCell ref="A36:B36"/>
    <mergeCell ref="A42:B42"/>
    <mergeCell ref="A43:B43"/>
    <mergeCell ref="A44:B44"/>
    <mergeCell ref="A45:B45"/>
    <mergeCell ref="A46:B46"/>
    <mergeCell ref="A64:B64"/>
    <mergeCell ref="A47:B47"/>
    <mergeCell ref="A48:B48"/>
    <mergeCell ref="A49:B49"/>
    <mergeCell ref="A54:B54"/>
    <mergeCell ref="A55:B55"/>
    <mergeCell ref="A56:B56"/>
    <mergeCell ref="A57:B57"/>
    <mergeCell ref="A58:B58"/>
    <mergeCell ref="A60:B60"/>
    <mergeCell ref="A61:B61"/>
    <mergeCell ref="A63:B63"/>
    <mergeCell ref="A79:B79"/>
    <mergeCell ref="A65:B65"/>
    <mergeCell ref="A66:B66"/>
    <mergeCell ref="A67:B67"/>
    <mergeCell ref="A68:B68"/>
    <mergeCell ref="A69:B69"/>
    <mergeCell ref="A73:B73"/>
    <mergeCell ref="A74:B74"/>
    <mergeCell ref="A75:B75"/>
    <mergeCell ref="A76:B76"/>
    <mergeCell ref="A77:B77"/>
    <mergeCell ref="A78:B78"/>
    <mergeCell ref="A105:B105"/>
    <mergeCell ref="A106:B106"/>
    <mergeCell ref="A107:B107"/>
    <mergeCell ref="A92:B92"/>
    <mergeCell ref="A93:B93"/>
    <mergeCell ref="A95:B95"/>
    <mergeCell ref="A96:B96"/>
    <mergeCell ref="A97:B97"/>
    <mergeCell ref="A41:B41"/>
    <mergeCell ref="A59:B59"/>
    <mergeCell ref="A102:B102"/>
    <mergeCell ref="A103:B103"/>
    <mergeCell ref="A104:B104"/>
    <mergeCell ref="A87:B87"/>
    <mergeCell ref="A88:B88"/>
    <mergeCell ref="A89:B89"/>
    <mergeCell ref="A90:B90"/>
    <mergeCell ref="A91:B91"/>
    <mergeCell ref="A80:B80"/>
    <mergeCell ref="A81:B81"/>
    <mergeCell ref="A82:B82"/>
    <mergeCell ref="A83:B83"/>
    <mergeCell ref="A84:B84"/>
    <mergeCell ref="A85:B85"/>
    <mergeCell ref="A109:B109"/>
    <mergeCell ref="A110:B110"/>
    <mergeCell ref="A111:B111"/>
    <mergeCell ref="A112:B112"/>
    <mergeCell ref="A113:B113"/>
  </mergeCells>
  <printOptions horizontalCentered="1"/>
  <pageMargins left="0.7" right="0.7" top="0.75" bottom="0.75" header="0.3" footer="0.3"/>
  <pageSetup scale="73" orientation="portrait" r:id="rId1"/>
  <headerFooter>
    <oddHeader>&amp;C&amp;"-,Bold"&amp;14Job Coaching Report Directions
 2026-2027</oddHeader>
    <oddFooter>&amp;CExpiration Date 6/30/2027&amp;R&amp;P</oddFooter>
  </headerFooter>
  <rowBreaks count="4" manualBreakCount="4">
    <brk id="31" max="16383" man="1"/>
    <brk id="49" max="16383" man="1"/>
    <brk id="72" max="16383" man="1"/>
    <brk id="9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75"/>
  <sheetViews>
    <sheetView showGridLines="0" zoomScale="70" zoomScaleNormal="70" workbookViewId="0">
      <selection activeCell="F11" sqref="F11"/>
    </sheetView>
  </sheetViews>
  <sheetFormatPr defaultRowHeight="18" x14ac:dyDescent="0.3"/>
  <cols>
    <col min="1" max="1" width="12.5546875" style="17"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66" t="s">
        <v>80</v>
      </c>
      <c r="B1" s="167"/>
      <c r="C1" s="167"/>
      <c r="D1" s="167"/>
      <c r="E1" s="167"/>
      <c r="F1" s="167"/>
      <c r="G1" s="167"/>
      <c r="H1" s="167"/>
      <c r="I1" s="167"/>
      <c r="J1" s="167"/>
      <c r="K1" s="167"/>
      <c r="L1" s="167"/>
      <c r="M1" s="167"/>
      <c r="N1" s="167"/>
    </row>
    <row r="2" spans="1:14" ht="15" customHeight="1" x14ac:dyDescent="0.3">
      <c r="A2"/>
      <c r="B2" s="4"/>
      <c r="C2" s="4"/>
      <c r="D2" s="4"/>
      <c r="E2" s="4"/>
      <c r="F2" s="4"/>
      <c r="G2" s="4"/>
      <c r="H2" s="4"/>
      <c r="I2" s="4"/>
      <c r="J2" s="4"/>
      <c r="K2" s="4"/>
      <c r="L2" s="4"/>
    </row>
    <row r="3" spans="1:14" x14ac:dyDescent="0.35">
      <c r="A3" s="34" t="s">
        <v>50</v>
      </c>
      <c r="B3" s="19" t="str">
        <f>IF(ISBLANK('Student Info '!J8),"Enter in Student Info Tab",'Student Info '!J8)</f>
        <v>Enter in Student Info Tab</v>
      </c>
      <c r="C3" s="15"/>
      <c r="D3" s="2"/>
      <c r="F3" s="4"/>
      <c r="G3" s="4"/>
      <c r="H3" s="4"/>
      <c r="I3" s="4"/>
      <c r="J3" s="4"/>
      <c r="M3" s="13" t="s">
        <v>51</v>
      </c>
      <c r="N3" s="19" t="str">
        <f>IF(ISBLANK('Student Info '!C8),"Enter in Student Info Tab",'Student Info '!C8)</f>
        <v>Enter in Student Info Tab</v>
      </c>
    </row>
    <row r="4" spans="1:14" ht="15" customHeight="1" x14ac:dyDescent="0.35">
      <c r="A4"/>
      <c r="B4" s="15"/>
      <c r="C4" s="15"/>
      <c r="D4" s="2"/>
      <c r="E4" s="4"/>
      <c r="F4" s="4"/>
      <c r="G4" s="4"/>
      <c r="H4" s="4"/>
      <c r="I4" s="4"/>
      <c r="J4" s="4"/>
      <c r="L4" s="13"/>
      <c r="M4" s="15"/>
      <c r="N4" s="15"/>
    </row>
    <row r="5" spans="1:14" x14ac:dyDescent="0.35">
      <c r="A5"/>
      <c r="B5" s="12" t="s">
        <v>52</v>
      </c>
      <c r="C5" s="12"/>
      <c r="D5" s="176" t="str">
        <f>IF(ISBLANK('Student Info '!C6),"Enter in Student Info Tab",'Student Info '!C6)</f>
        <v>Enter in Student Info Tab</v>
      </c>
      <c r="E5" s="169"/>
      <c r="F5" s="170" t="str">
        <f>IF(ISBLANK('Student Info '!J6),"Enter in Student Info Tab",'Student Info '!J6)</f>
        <v>Enter in Student Info Tab</v>
      </c>
      <c r="G5" s="169"/>
      <c r="H5" s="20" t="str">
        <f>IF(ISBLANK('Student Info '!C7),"Enter in Student Info Tab",'Student Info '!C7)</f>
        <v>Enter in Student Info Tab</v>
      </c>
      <c r="I5" s="149" t="s">
        <v>53</v>
      </c>
      <c r="J5" s="175"/>
      <c r="K5" s="170" t="str">
        <f>IF(ISBLANK('Student Info '!J7),"Enter in Student Info Tab",'Student Info '!J7)</f>
        <v>Enter in Student Info Tab</v>
      </c>
      <c r="L5" s="169"/>
    </row>
    <row r="6" spans="1:14" x14ac:dyDescent="0.35">
      <c r="A6"/>
      <c r="B6" s="12" t="s">
        <v>31</v>
      </c>
      <c r="C6" s="12"/>
      <c r="D6" s="173" t="str">
        <f>IF(ISBLANK('Student Info '!C9),"Enter in Student Info Tab",'Student Info '!C9)</f>
        <v>Enter in Student Info Tab</v>
      </c>
      <c r="E6" s="173"/>
      <c r="F6" s="173"/>
      <c r="G6" s="173"/>
      <c r="H6" s="13" t="s">
        <v>32</v>
      </c>
      <c r="I6" s="170" t="str">
        <f>IF(ISBLANK('Student Info '!J9),"Enter in Student Info Tab",'Student Info '!J9)</f>
        <v>Enter in Student Info Tab</v>
      </c>
      <c r="J6" s="170"/>
      <c r="K6" s="170"/>
      <c r="L6" s="169"/>
      <c r="M6" s="169"/>
    </row>
    <row r="7" spans="1:14" x14ac:dyDescent="0.35">
      <c r="A7"/>
      <c r="B7" s="174" t="s">
        <v>54</v>
      </c>
      <c r="C7" s="174"/>
      <c r="D7" s="174"/>
      <c r="E7" s="177" t="str">
        <f>IF(ISBLANK('Student Info '!C10),"Enter in Student Info Tab",'Student Info '!C10)</f>
        <v>Enter in Student Info Tab</v>
      </c>
      <c r="F7" s="177"/>
      <c r="G7" s="191" t="str">
        <f>IF(ISBLANK('Student Info '!J10),"Enter in Student Info Tab",'Student Info '!J10)</f>
        <v>Enter in Student Info Tab</v>
      </c>
      <c r="H7" s="191"/>
      <c r="I7" s="13" t="s">
        <v>55</v>
      </c>
      <c r="J7" s="177" t="str">
        <f>IF(ISBLANK('Student Info '!C11),"Enter in Student Info Tab",'Student Info '!C11)</f>
        <v>Enter in Student Info Tab</v>
      </c>
      <c r="K7" s="190"/>
      <c r="L7" s="190"/>
      <c r="M7" s="38" t="str">
        <f>IF(ISBLANK('Student Info '!J11),"Enter in Student Info Tab",'Student Info '!J11)</f>
        <v>Enter in Student Info Tab</v>
      </c>
    </row>
    <row r="8" spans="1:14" x14ac:dyDescent="0.35">
      <c r="A8"/>
      <c r="B8" s="12"/>
      <c r="C8" s="12"/>
      <c r="D8" s="12"/>
      <c r="E8" s="35"/>
      <c r="F8" s="21"/>
      <c r="G8" s="36"/>
      <c r="H8" s="36"/>
      <c r="I8" s="13"/>
      <c r="J8" s="35"/>
      <c r="K8" s="14"/>
      <c r="M8" s="14"/>
    </row>
    <row r="9" spans="1:14" ht="18.600000000000001" customHeight="1" x14ac:dyDescent="0.35">
      <c r="A9"/>
      <c r="B9" s="34"/>
      <c r="C9" s="122" t="s">
        <v>37</v>
      </c>
      <c r="D9" s="183"/>
      <c r="E9" s="207" t="str">
        <f>IF(ISBLANK('Student Info '!C13),"Enter in Student Info Tab",'Student Info '!C13)</f>
        <v>Enter in Student Info Tab</v>
      </c>
      <c r="F9" s="208"/>
      <c r="G9" s="208"/>
      <c r="H9" s="208"/>
      <c r="I9" s="208"/>
      <c r="J9" s="208"/>
      <c r="K9" s="208"/>
      <c r="L9" s="208"/>
      <c r="M9" s="208"/>
      <c r="N9" s="208"/>
    </row>
    <row r="10" spans="1:14" x14ac:dyDescent="0.3">
      <c r="A10" s="78"/>
    </row>
    <row r="11" spans="1:14" x14ac:dyDescent="0.35">
      <c r="A11"/>
      <c r="B11" s="12"/>
      <c r="C11" s="149" t="s">
        <v>56</v>
      </c>
      <c r="D11" s="219"/>
      <c r="E11" s="219"/>
      <c r="F11" s="94"/>
      <c r="G11" s="149" t="s">
        <v>38</v>
      </c>
      <c r="H11" s="184"/>
      <c r="I11" s="182" t="str">
        <f>IF(ISBLANK('Student Info '!C15),"Enter in Student Info Tab",'Student Info '!C15)</f>
        <v>Enter in Student Info Tab</v>
      </c>
      <c r="J11" s="182"/>
      <c r="K11" s="182"/>
      <c r="L11" s="185"/>
      <c r="M11" s="185"/>
      <c r="N11" s="185"/>
    </row>
    <row r="12" spans="1:14" x14ac:dyDescent="0.3">
      <c r="A12" s="78"/>
    </row>
    <row r="13" spans="1:14" x14ac:dyDescent="0.35">
      <c r="A13" s="15"/>
      <c r="B13" s="48">
        <f>SUM(D16:D34)</f>
        <v>0</v>
      </c>
      <c r="C13" s="174" t="s">
        <v>76</v>
      </c>
      <c r="D13" s="174"/>
      <c r="E13" s="174"/>
      <c r="F13" s="174"/>
      <c r="G13" s="174"/>
      <c r="H13" s="174"/>
      <c r="I13" s="174"/>
      <c r="J13" s="14"/>
      <c r="K13" s="14"/>
      <c r="L13" s="14"/>
      <c r="M13" s="14"/>
      <c r="N13" s="14"/>
    </row>
    <row r="14" spans="1:14" x14ac:dyDescent="0.3">
      <c r="A14" s="78"/>
    </row>
    <row r="15" spans="1:14" s="33" customFormat="1" ht="72.900000000000006" customHeight="1" x14ac:dyDescent="0.3">
      <c r="A15" s="87" t="s">
        <v>3</v>
      </c>
      <c r="B15" s="49" t="s">
        <v>58</v>
      </c>
      <c r="C15" s="49" t="s">
        <v>4</v>
      </c>
      <c r="D15" s="50" t="s">
        <v>70</v>
      </c>
      <c r="E15" s="51" t="s">
        <v>5</v>
      </c>
      <c r="F15" s="165" t="s">
        <v>61</v>
      </c>
      <c r="G15" s="165"/>
      <c r="H15" s="164" t="s">
        <v>156</v>
      </c>
      <c r="I15" s="165"/>
      <c r="J15" s="165"/>
      <c r="K15" s="164" t="s">
        <v>169</v>
      </c>
      <c r="L15" s="165"/>
      <c r="M15" s="165"/>
      <c r="N15" s="49" t="s">
        <v>6</v>
      </c>
    </row>
    <row r="16" spans="1:14" ht="138" customHeight="1" x14ac:dyDescent="0.3">
      <c r="A16" s="83"/>
      <c r="B16" s="84"/>
      <c r="C16" s="84"/>
      <c r="D16" s="85">
        <f>ROUND((($B16-$C16)*24)/0.25,0)*-0.25</f>
        <v>0</v>
      </c>
      <c r="E16" s="41"/>
      <c r="F16" s="205"/>
      <c r="G16" s="206"/>
      <c r="H16" s="195"/>
      <c r="I16" s="195"/>
      <c r="J16" s="195"/>
      <c r="K16" s="195"/>
      <c r="L16" s="195"/>
      <c r="M16" s="195"/>
      <c r="N16" s="86"/>
    </row>
    <row r="17" spans="1:14" ht="138" customHeight="1" x14ac:dyDescent="0.3">
      <c r="A17" s="42"/>
      <c r="B17" s="44"/>
      <c r="C17" s="44"/>
      <c r="D17" s="3">
        <f t="shared" ref="D17:D34" si="0">ROUND((($B17-$C17)*24)/0.25,0)*-0.25</f>
        <v>0</v>
      </c>
      <c r="E17" s="41"/>
      <c r="F17" s="202"/>
      <c r="G17" s="203"/>
      <c r="H17" s="147"/>
      <c r="I17" s="147"/>
      <c r="J17" s="147"/>
      <c r="K17" s="147"/>
      <c r="L17" s="147"/>
      <c r="M17" s="147"/>
      <c r="N17" s="28"/>
    </row>
    <row r="18" spans="1:14" ht="138" customHeight="1" x14ac:dyDescent="0.3">
      <c r="A18" s="42"/>
      <c r="B18" s="44"/>
      <c r="C18" s="44"/>
      <c r="D18" s="3">
        <f t="shared" si="0"/>
        <v>0</v>
      </c>
      <c r="E18" s="41"/>
      <c r="F18" s="202"/>
      <c r="G18" s="203"/>
      <c r="H18" s="147"/>
      <c r="I18" s="147"/>
      <c r="J18" s="147"/>
      <c r="K18" s="147"/>
      <c r="L18" s="147"/>
      <c r="M18" s="147"/>
      <c r="N18" s="28"/>
    </row>
    <row r="19" spans="1:14" ht="138" customHeight="1" x14ac:dyDescent="0.3">
      <c r="A19" s="42"/>
      <c r="B19" s="44"/>
      <c r="C19" s="44"/>
      <c r="D19" s="3">
        <f t="shared" si="0"/>
        <v>0</v>
      </c>
      <c r="E19" s="41"/>
      <c r="F19" s="202"/>
      <c r="G19" s="203"/>
      <c r="H19" s="147"/>
      <c r="I19" s="147"/>
      <c r="J19" s="147"/>
      <c r="K19" s="147"/>
      <c r="L19" s="147"/>
      <c r="M19" s="147"/>
      <c r="N19" s="28"/>
    </row>
    <row r="20" spans="1:14" ht="138" customHeight="1" x14ac:dyDescent="0.3">
      <c r="A20" s="42"/>
      <c r="B20" s="44"/>
      <c r="C20" s="44"/>
      <c r="D20" s="3">
        <f t="shared" si="0"/>
        <v>0</v>
      </c>
      <c r="E20" s="41"/>
      <c r="F20" s="202"/>
      <c r="G20" s="203"/>
      <c r="H20" s="147"/>
      <c r="I20" s="147"/>
      <c r="J20" s="147"/>
      <c r="K20" s="147"/>
      <c r="L20" s="147"/>
      <c r="M20" s="147"/>
      <c r="N20" s="28"/>
    </row>
    <row r="21" spans="1:14" ht="138" customHeight="1" x14ac:dyDescent="0.3">
      <c r="A21" s="42"/>
      <c r="B21" s="44"/>
      <c r="C21" s="44"/>
      <c r="D21" s="3">
        <f t="shared" si="0"/>
        <v>0</v>
      </c>
      <c r="E21" s="41"/>
      <c r="F21" s="202"/>
      <c r="G21" s="203"/>
      <c r="H21" s="147"/>
      <c r="I21" s="147"/>
      <c r="J21" s="147"/>
      <c r="K21" s="147"/>
      <c r="L21" s="147"/>
      <c r="M21" s="147"/>
      <c r="N21" s="28"/>
    </row>
    <row r="22" spans="1:14" ht="138" customHeight="1" x14ac:dyDescent="0.3">
      <c r="A22" s="42"/>
      <c r="B22" s="44"/>
      <c r="C22" s="44"/>
      <c r="D22" s="3">
        <f t="shared" si="0"/>
        <v>0</v>
      </c>
      <c r="E22" s="41"/>
      <c r="F22" s="202"/>
      <c r="G22" s="203"/>
      <c r="H22" s="147"/>
      <c r="I22" s="147"/>
      <c r="J22" s="147"/>
      <c r="K22" s="147"/>
      <c r="L22" s="147"/>
      <c r="M22" s="147"/>
      <c r="N22" s="28"/>
    </row>
    <row r="23" spans="1:14" ht="138" customHeight="1" x14ac:dyDescent="0.3">
      <c r="A23" s="42"/>
      <c r="B23" s="44"/>
      <c r="C23" s="44"/>
      <c r="D23" s="3">
        <f t="shared" si="0"/>
        <v>0</v>
      </c>
      <c r="E23" s="41"/>
      <c r="F23" s="202"/>
      <c r="G23" s="203"/>
      <c r="H23" s="147"/>
      <c r="I23" s="147"/>
      <c r="J23" s="147"/>
      <c r="K23" s="147"/>
      <c r="L23" s="147"/>
      <c r="M23" s="147"/>
      <c r="N23" s="28"/>
    </row>
    <row r="24" spans="1:14" ht="138" customHeight="1" x14ac:dyDescent="0.3">
      <c r="A24" s="42"/>
      <c r="B24" s="44"/>
      <c r="C24" s="44"/>
      <c r="D24" s="3">
        <f t="shared" si="0"/>
        <v>0</v>
      </c>
      <c r="E24" s="41"/>
      <c r="F24" s="202"/>
      <c r="G24" s="203"/>
      <c r="H24" s="147"/>
      <c r="I24" s="147"/>
      <c r="J24" s="147"/>
      <c r="K24" s="147"/>
      <c r="L24" s="147"/>
      <c r="M24" s="147"/>
      <c r="N24" s="28"/>
    </row>
    <row r="25" spans="1:14" ht="138" customHeight="1" x14ac:dyDescent="0.3">
      <c r="A25" s="42"/>
      <c r="B25" s="44"/>
      <c r="C25" s="44"/>
      <c r="D25" s="3">
        <f t="shared" si="0"/>
        <v>0</v>
      </c>
      <c r="E25" s="41"/>
      <c r="F25" s="202"/>
      <c r="G25" s="203"/>
      <c r="H25" s="147"/>
      <c r="I25" s="147"/>
      <c r="J25" s="147"/>
      <c r="K25" s="147"/>
      <c r="L25" s="147"/>
      <c r="M25" s="147"/>
      <c r="N25" s="28"/>
    </row>
    <row r="26" spans="1:14" ht="138" customHeight="1" x14ac:dyDescent="0.3">
      <c r="A26" s="42"/>
      <c r="B26" s="44"/>
      <c r="C26" s="44"/>
      <c r="D26" s="3">
        <f t="shared" si="0"/>
        <v>0</v>
      </c>
      <c r="E26" s="41"/>
      <c r="F26" s="202"/>
      <c r="G26" s="203"/>
      <c r="H26" s="147"/>
      <c r="I26" s="147"/>
      <c r="J26" s="147"/>
      <c r="K26" s="147"/>
      <c r="L26" s="147"/>
      <c r="M26" s="147"/>
      <c r="N26" s="28"/>
    </row>
    <row r="27" spans="1:14" ht="138" customHeight="1" x14ac:dyDescent="0.3">
      <c r="A27" s="42"/>
      <c r="B27" s="44"/>
      <c r="C27" s="44"/>
      <c r="D27" s="3">
        <f t="shared" si="0"/>
        <v>0</v>
      </c>
      <c r="E27" s="41"/>
      <c r="F27" s="202"/>
      <c r="G27" s="203"/>
      <c r="H27" s="147"/>
      <c r="I27" s="147"/>
      <c r="J27" s="147"/>
      <c r="K27" s="147"/>
      <c r="L27" s="147"/>
      <c r="M27" s="147"/>
      <c r="N27" s="28"/>
    </row>
    <row r="28" spans="1:14" ht="138" customHeight="1" x14ac:dyDescent="0.3">
      <c r="A28" s="42"/>
      <c r="B28" s="44"/>
      <c r="C28" s="44"/>
      <c r="D28" s="3">
        <f t="shared" si="0"/>
        <v>0</v>
      </c>
      <c r="E28" s="41"/>
      <c r="F28" s="202"/>
      <c r="G28" s="203"/>
      <c r="H28" s="147"/>
      <c r="I28" s="147"/>
      <c r="J28" s="147"/>
      <c r="K28" s="147"/>
      <c r="L28" s="147"/>
      <c r="M28" s="147"/>
      <c r="N28" s="28"/>
    </row>
    <row r="29" spans="1:14" ht="138" customHeight="1" x14ac:dyDescent="0.3">
      <c r="A29" s="42"/>
      <c r="B29" s="44"/>
      <c r="C29" s="44"/>
      <c r="D29" s="3">
        <f t="shared" si="0"/>
        <v>0</v>
      </c>
      <c r="E29" s="41"/>
      <c r="F29" s="146"/>
      <c r="G29" s="146"/>
      <c r="H29" s="147"/>
      <c r="I29" s="146"/>
      <c r="J29" s="146"/>
      <c r="K29" s="147"/>
      <c r="L29" s="146"/>
      <c r="M29" s="146"/>
      <c r="N29" s="28"/>
    </row>
    <row r="30" spans="1:14" ht="138" customHeight="1" x14ac:dyDescent="0.3">
      <c r="A30" s="42"/>
      <c r="B30" s="44"/>
      <c r="C30" s="44"/>
      <c r="D30" s="3">
        <f t="shared" si="0"/>
        <v>0</v>
      </c>
      <c r="E30" s="41"/>
      <c r="F30" s="146"/>
      <c r="G30" s="146"/>
      <c r="H30" s="147"/>
      <c r="I30" s="146"/>
      <c r="J30" s="146"/>
      <c r="K30" s="147"/>
      <c r="L30" s="146"/>
      <c r="M30" s="146"/>
      <c r="N30" s="28"/>
    </row>
    <row r="31" spans="1:14" ht="138" customHeight="1" x14ac:dyDescent="0.3">
      <c r="A31" s="42"/>
      <c r="B31" s="44"/>
      <c r="C31" s="44"/>
      <c r="D31" s="3">
        <f t="shared" si="0"/>
        <v>0</v>
      </c>
      <c r="E31" s="41"/>
      <c r="F31" s="146"/>
      <c r="G31" s="146"/>
      <c r="H31" s="147"/>
      <c r="I31" s="146"/>
      <c r="J31" s="146"/>
      <c r="K31" s="147"/>
      <c r="L31" s="146"/>
      <c r="M31" s="146"/>
      <c r="N31" s="28"/>
    </row>
    <row r="32" spans="1:14" ht="138" customHeight="1" x14ac:dyDescent="0.3">
      <c r="A32" s="42"/>
      <c r="B32" s="44"/>
      <c r="C32" s="44"/>
      <c r="D32" s="3">
        <f t="shared" si="0"/>
        <v>0</v>
      </c>
      <c r="E32" s="41"/>
      <c r="F32" s="146"/>
      <c r="G32" s="146"/>
      <c r="H32" s="147"/>
      <c r="I32" s="146"/>
      <c r="J32" s="146"/>
      <c r="K32" s="147"/>
      <c r="L32" s="146"/>
      <c r="M32" s="146"/>
      <c r="N32" s="28"/>
    </row>
    <row r="33" spans="1:14" ht="138" customHeight="1" x14ac:dyDescent="0.3">
      <c r="A33" s="42"/>
      <c r="B33" s="44"/>
      <c r="C33" s="44"/>
      <c r="D33" s="3">
        <f t="shared" si="0"/>
        <v>0</v>
      </c>
      <c r="E33" s="41"/>
      <c r="F33" s="146"/>
      <c r="G33" s="146"/>
      <c r="H33" s="147"/>
      <c r="I33" s="146"/>
      <c r="J33" s="146"/>
      <c r="K33" s="147"/>
      <c r="L33" s="146"/>
      <c r="M33" s="146"/>
      <c r="N33" s="28"/>
    </row>
    <row r="34" spans="1:14" ht="138" customHeight="1" x14ac:dyDescent="0.3">
      <c r="A34" s="42"/>
      <c r="B34" s="44"/>
      <c r="C34" s="44"/>
      <c r="D34" s="3">
        <f t="shared" si="0"/>
        <v>0</v>
      </c>
      <c r="E34" s="41"/>
      <c r="F34" s="146"/>
      <c r="G34" s="146"/>
      <c r="H34" s="147"/>
      <c r="I34" s="147"/>
      <c r="J34" s="147"/>
      <c r="K34" s="147"/>
      <c r="L34" s="147"/>
      <c r="M34" s="147"/>
      <c r="N34" s="28"/>
    </row>
    <row r="35" spans="1:14" ht="20.100000000000001" customHeight="1" x14ac:dyDescent="0.3">
      <c r="A35" s="220"/>
      <c r="B35" s="220"/>
      <c r="C35" s="220"/>
      <c r="D35" s="220"/>
      <c r="E35" s="220"/>
      <c r="F35" s="220"/>
      <c r="G35" s="220"/>
      <c r="H35" s="220"/>
      <c r="I35" s="220"/>
      <c r="J35" s="220"/>
      <c r="K35" s="220"/>
      <c r="L35" s="220"/>
      <c r="M35" s="220"/>
      <c r="N35" s="220"/>
    </row>
    <row r="36" spans="1:14" ht="20.100000000000001" customHeight="1" x14ac:dyDescent="0.3">
      <c r="A36" s="187" t="s">
        <v>62</v>
      </c>
      <c r="B36" s="187"/>
      <c r="C36" s="187"/>
      <c r="D36" s="187"/>
      <c r="E36" s="187"/>
      <c r="F36" s="187"/>
      <c r="G36" s="187"/>
      <c r="H36" s="187"/>
      <c r="I36" s="187"/>
      <c r="J36" s="187"/>
      <c r="K36" s="187"/>
      <c r="L36" s="187"/>
      <c r="M36" s="187"/>
      <c r="N36" s="187"/>
    </row>
    <row r="37" spans="1:14" ht="155.1" customHeight="1" x14ac:dyDescent="0.3">
      <c r="A37" s="139"/>
      <c r="B37" s="140"/>
      <c r="C37" s="140"/>
      <c r="D37" s="140"/>
      <c r="E37" s="140"/>
      <c r="F37" s="140"/>
      <c r="G37" s="140"/>
      <c r="H37" s="140"/>
      <c r="I37" s="140"/>
      <c r="J37" s="140"/>
      <c r="K37" s="140"/>
      <c r="L37" s="140"/>
      <c r="M37" s="140"/>
      <c r="N37" s="141"/>
    </row>
    <row r="38" spans="1:14" ht="20.100000000000001" customHeight="1" x14ac:dyDescent="0.3">
      <c r="A38" s="142" t="s">
        <v>63</v>
      </c>
      <c r="B38" s="143"/>
      <c r="C38" s="143"/>
      <c r="D38" s="143"/>
      <c r="E38" s="143"/>
      <c r="F38" s="143"/>
      <c r="G38" s="143"/>
      <c r="H38" s="143"/>
      <c r="I38" s="143"/>
      <c r="J38" s="143"/>
      <c r="K38" s="143"/>
      <c r="L38" s="143"/>
      <c r="M38" s="143"/>
      <c r="N38" s="144"/>
    </row>
    <row r="39" spans="1:14" ht="125.1" customHeight="1" x14ac:dyDescent="0.3">
      <c r="A39" s="139"/>
      <c r="B39" s="140"/>
      <c r="C39" s="140"/>
      <c r="D39" s="140"/>
      <c r="E39" s="140"/>
      <c r="F39" s="140"/>
      <c r="G39" s="140"/>
      <c r="H39" s="140"/>
      <c r="I39" s="140"/>
      <c r="J39" s="140"/>
      <c r="K39" s="140"/>
      <c r="L39" s="140"/>
      <c r="M39" s="140"/>
      <c r="N39" s="141"/>
    </row>
    <row r="40" spans="1:14" ht="20.100000000000001" customHeight="1" x14ac:dyDescent="0.3">
      <c r="A40" s="142" t="s">
        <v>64</v>
      </c>
      <c r="B40" s="143"/>
      <c r="C40" s="143"/>
      <c r="D40" s="143"/>
      <c r="E40" s="143"/>
      <c r="F40" s="143"/>
      <c r="G40" s="143"/>
      <c r="H40" s="143"/>
      <c r="I40" s="143"/>
      <c r="J40" s="143"/>
      <c r="K40" s="143"/>
      <c r="L40" s="143"/>
      <c r="M40" s="143"/>
      <c r="N40" s="144"/>
    </row>
    <row r="41" spans="1:14" ht="110.1" customHeight="1" x14ac:dyDescent="0.3">
      <c r="A41" s="139"/>
      <c r="B41" s="140"/>
      <c r="C41" s="140"/>
      <c r="D41" s="140"/>
      <c r="E41" s="140"/>
      <c r="F41" s="140"/>
      <c r="G41" s="140"/>
      <c r="H41" s="140"/>
      <c r="I41" s="140"/>
      <c r="J41" s="140"/>
      <c r="K41" s="140"/>
      <c r="L41" s="140"/>
      <c r="M41" s="140"/>
      <c r="N41" s="141"/>
    </row>
    <row r="42" spans="1:14" x14ac:dyDescent="0.3">
      <c r="A42" s="78"/>
    </row>
    <row r="43" spans="1:14" ht="13.65" customHeight="1" x14ac:dyDescent="0.3">
      <c r="A43"/>
    </row>
    <row r="44" spans="1:14" x14ac:dyDescent="0.35">
      <c r="A44"/>
      <c r="B44" s="12" t="s">
        <v>65</v>
      </c>
      <c r="C44" s="12"/>
      <c r="D44" s="12"/>
      <c r="E44" s="12"/>
      <c r="F44" s="12"/>
      <c r="G44" s="12"/>
      <c r="H44" s="12"/>
      <c r="I44" s="12"/>
      <c r="J44" s="12"/>
      <c r="K44" s="12"/>
      <c r="L44" s="12"/>
    </row>
    <row r="45" spans="1:14" ht="15" thickBot="1" x14ac:dyDescent="0.35">
      <c r="A45"/>
    </row>
    <row r="46" spans="1:14" ht="18.600000000000001" thickBot="1" x14ac:dyDescent="0.4">
      <c r="A46"/>
      <c r="B46" s="149" t="s">
        <v>54</v>
      </c>
      <c r="C46" s="149"/>
      <c r="D46" s="149"/>
      <c r="E46" s="150"/>
      <c r="F46" s="151"/>
      <c r="G46" s="152"/>
      <c r="H46" s="153"/>
      <c r="I46" s="157" t="s">
        <v>66</v>
      </c>
      <c r="J46" s="150"/>
      <c r="K46" s="188"/>
      <c r="L46" s="189"/>
    </row>
    <row r="47" spans="1:14" ht="15.6" x14ac:dyDescent="0.3">
      <c r="A47"/>
      <c r="B47" s="37"/>
      <c r="C47" s="37"/>
      <c r="D47" s="21"/>
      <c r="E47" s="21"/>
      <c r="F47" s="121"/>
      <c r="G47" s="121"/>
      <c r="H47" s="121"/>
      <c r="I47" s="45"/>
      <c r="J47" s="137"/>
      <c r="K47" s="138"/>
    </row>
    <row r="48" spans="1:14" ht="14.4" x14ac:dyDescent="0.3">
      <c r="A48"/>
      <c r="K48" s="9"/>
    </row>
    <row r="49" spans="1:1" x14ac:dyDescent="0.3">
      <c r="A49" s="78"/>
    </row>
    <row r="50" spans="1:1" x14ac:dyDescent="0.3">
      <c r="A50" s="78"/>
    </row>
    <row r="51" spans="1:1" x14ac:dyDescent="0.3">
      <c r="A51" s="78"/>
    </row>
    <row r="52" spans="1:1" x14ac:dyDescent="0.3">
      <c r="A52" s="78"/>
    </row>
    <row r="53" spans="1:1" x14ac:dyDescent="0.3">
      <c r="A53" s="78"/>
    </row>
    <row r="54" spans="1:1" x14ac:dyDescent="0.3">
      <c r="A54" s="78"/>
    </row>
    <row r="55" spans="1:1" x14ac:dyDescent="0.3">
      <c r="A55" s="78"/>
    </row>
    <row r="56" spans="1:1" x14ac:dyDescent="0.3">
      <c r="A56" s="78"/>
    </row>
    <row r="57" spans="1:1" x14ac:dyDescent="0.3">
      <c r="A57" s="78"/>
    </row>
    <row r="58" spans="1:1" x14ac:dyDescent="0.3">
      <c r="A58" s="78"/>
    </row>
    <row r="59" spans="1:1" x14ac:dyDescent="0.3">
      <c r="A59" s="78"/>
    </row>
    <row r="60" spans="1:1" x14ac:dyDescent="0.3">
      <c r="A60" s="78"/>
    </row>
    <row r="61" spans="1:1" x14ac:dyDescent="0.3">
      <c r="A61" s="78"/>
    </row>
    <row r="62" spans="1:1" x14ac:dyDescent="0.3">
      <c r="A62" s="78"/>
    </row>
    <row r="63" spans="1:1" x14ac:dyDescent="0.3">
      <c r="A63" s="78"/>
    </row>
    <row r="64" spans="1:1" x14ac:dyDescent="0.3">
      <c r="A64" s="78"/>
    </row>
    <row r="65" spans="1:1" x14ac:dyDescent="0.3">
      <c r="A65" s="78"/>
    </row>
    <row r="66" spans="1:1" x14ac:dyDescent="0.3">
      <c r="A66" s="78"/>
    </row>
    <row r="67" spans="1:1" x14ac:dyDescent="0.3">
      <c r="A67" s="78"/>
    </row>
    <row r="68" spans="1:1" x14ac:dyDescent="0.3">
      <c r="A68" s="78"/>
    </row>
    <row r="69" spans="1:1" x14ac:dyDescent="0.3">
      <c r="A69" s="78"/>
    </row>
    <row r="70" spans="1:1" x14ac:dyDescent="0.3">
      <c r="A70" s="78"/>
    </row>
    <row r="71" spans="1:1" x14ac:dyDescent="0.3">
      <c r="A71" s="78"/>
    </row>
    <row r="72" spans="1:1" x14ac:dyDescent="0.3">
      <c r="A72" s="78"/>
    </row>
    <row r="73" spans="1:1" x14ac:dyDescent="0.3">
      <c r="A73" s="78"/>
    </row>
    <row r="74" spans="1:1" x14ac:dyDescent="0.3">
      <c r="A74" s="78"/>
    </row>
    <row r="75" spans="1:1" x14ac:dyDescent="0.3">
      <c r="A75" s="78"/>
    </row>
    <row r="76" spans="1:1" x14ac:dyDescent="0.3">
      <c r="A76" s="78"/>
    </row>
    <row r="77" spans="1:1" x14ac:dyDescent="0.3">
      <c r="A77" s="78"/>
    </row>
    <row r="78" spans="1:1" x14ac:dyDescent="0.3">
      <c r="A78" s="78"/>
    </row>
    <row r="79" spans="1:1" x14ac:dyDescent="0.3">
      <c r="A79" s="78"/>
    </row>
    <row r="80" spans="1:1" x14ac:dyDescent="0.3">
      <c r="A80" s="78"/>
    </row>
    <row r="81" spans="1:1" x14ac:dyDescent="0.3">
      <c r="A81" s="78"/>
    </row>
    <row r="82" spans="1:1" x14ac:dyDescent="0.3">
      <c r="A82" s="78"/>
    </row>
    <row r="83" spans="1:1" x14ac:dyDescent="0.3">
      <c r="A83" s="78"/>
    </row>
    <row r="84" spans="1:1" x14ac:dyDescent="0.3">
      <c r="A84" s="78"/>
    </row>
    <row r="85" spans="1:1" x14ac:dyDescent="0.3">
      <c r="A85" s="78"/>
    </row>
    <row r="86" spans="1:1" x14ac:dyDescent="0.3">
      <c r="A86" s="78"/>
    </row>
    <row r="87" spans="1:1" x14ac:dyDescent="0.3">
      <c r="A87" s="78"/>
    </row>
    <row r="88" spans="1:1" x14ac:dyDescent="0.3">
      <c r="A88" s="78"/>
    </row>
    <row r="89" spans="1:1" x14ac:dyDescent="0.3">
      <c r="A89" s="78"/>
    </row>
    <row r="90" spans="1:1" x14ac:dyDescent="0.3">
      <c r="A90" s="78"/>
    </row>
    <row r="91" spans="1:1" x14ac:dyDescent="0.3">
      <c r="A91" s="78"/>
    </row>
    <row r="92" spans="1:1" x14ac:dyDescent="0.3">
      <c r="A92" s="78"/>
    </row>
    <row r="93" spans="1:1" x14ac:dyDescent="0.3">
      <c r="A93" s="78"/>
    </row>
    <row r="94" spans="1:1" x14ac:dyDescent="0.3">
      <c r="A94" s="78"/>
    </row>
    <row r="95" spans="1:1" x14ac:dyDescent="0.3">
      <c r="A95" s="78"/>
    </row>
    <row r="96" spans="1:1" x14ac:dyDescent="0.3">
      <c r="A96" s="78"/>
    </row>
    <row r="97" spans="1:1" x14ac:dyDescent="0.3">
      <c r="A97" s="78"/>
    </row>
    <row r="98" spans="1:1" x14ac:dyDescent="0.3">
      <c r="A98" s="78"/>
    </row>
    <row r="99" spans="1:1" x14ac:dyDescent="0.3">
      <c r="A99" s="78"/>
    </row>
    <row r="100" spans="1:1" x14ac:dyDescent="0.3">
      <c r="A100" s="78"/>
    </row>
    <row r="101" spans="1:1" x14ac:dyDescent="0.3">
      <c r="A101" s="78"/>
    </row>
    <row r="102" spans="1:1" x14ac:dyDescent="0.3">
      <c r="A102" s="78"/>
    </row>
    <row r="103" spans="1:1" x14ac:dyDescent="0.3">
      <c r="A103" s="78"/>
    </row>
    <row r="104" spans="1:1" x14ac:dyDescent="0.3">
      <c r="A104" s="78"/>
    </row>
    <row r="105" spans="1:1" x14ac:dyDescent="0.3">
      <c r="A105" s="78"/>
    </row>
    <row r="106" spans="1:1" x14ac:dyDescent="0.3">
      <c r="A106" s="78"/>
    </row>
    <row r="107" spans="1:1" x14ac:dyDescent="0.3">
      <c r="A107" s="78"/>
    </row>
    <row r="108" spans="1:1" x14ac:dyDescent="0.3">
      <c r="A108" s="78"/>
    </row>
    <row r="109" spans="1:1" x14ac:dyDescent="0.3">
      <c r="A109" s="78"/>
    </row>
    <row r="110" spans="1:1" x14ac:dyDescent="0.3">
      <c r="A110" s="78"/>
    </row>
    <row r="111" spans="1:1" x14ac:dyDescent="0.3">
      <c r="A111" s="78"/>
    </row>
    <row r="112" spans="1:1" x14ac:dyDescent="0.3">
      <c r="A112" s="78"/>
    </row>
    <row r="113" spans="1:1" x14ac:dyDescent="0.3">
      <c r="A113" s="78"/>
    </row>
    <row r="114" spans="1:1" x14ac:dyDescent="0.3">
      <c r="A114" s="78"/>
    </row>
    <row r="115" spans="1:1" x14ac:dyDescent="0.3">
      <c r="A115" s="78"/>
    </row>
    <row r="116" spans="1:1" x14ac:dyDescent="0.3">
      <c r="A116" s="78"/>
    </row>
    <row r="117" spans="1:1" x14ac:dyDescent="0.3">
      <c r="A117" s="78"/>
    </row>
    <row r="118" spans="1:1" x14ac:dyDescent="0.3">
      <c r="A118" s="78"/>
    </row>
    <row r="119" spans="1:1" x14ac:dyDescent="0.3">
      <c r="A119" s="78"/>
    </row>
    <row r="120" spans="1:1" x14ac:dyDescent="0.3">
      <c r="A120" s="78"/>
    </row>
    <row r="121" spans="1:1" x14ac:dyDescent="0.3">
      <c r="A121" s="78"/>
    </row>
    <row r="122" spans="1:1" x14ac:dyDescent="0.3">
      <c r="A122" s="78"/>
    </row>
    <row r="123" spans="1:1" x14ac:dyDescent="0.3">
      <c r="A123" s="78"/>
    </row>
    <row r="124" spans="1:1" x14ac:dyDescent="0.3">
      <c r="A124" s="78"/>
    </row>
    <row r="125" spans="1:1" x14ac:dyDescent="0.3">
      <c r="A125" s="78"/>
    </row>
    <row r="126" spans="1:1" x14ac:dyDescent="0.3">
      <c r="A126" s="78"/>
    </row>
    <row r="127" spans="1:1" x14ac:dyDescent="0.3">
      <c r="A127" s="78"/>
    </row>
    <row r="128" spans="1:1" x14ac:dyDescent="0.3">
      <c r="A128" s="78"/>
    </row>
    <row r="129" spans="1:1" x14ac:dyDescent="0.3">
      <c r="A129" s="78"/>
    </row>
    <row r="130" spans="1:1" x14ac:dyDescent="0.3">
      <c r="A130" s="78"/>
    </row>
    <row r="131" spans="1:1" x14ac:dyDescent="0.3">
      <c r="A131" s="78"/>
    </row>
    <row r="132" spans="1:1" x14ac:dyDescent="0.3">
      <c r="A132" s="78"/>
    </row>
    <row r="133" spans="1:1" x14ac:dyDescent="0.3">
      <c r="A133" s="78"/>
    </row>
    <row r="134" spans="1:1" x14ac:dyDescent="0.3">
      <c r="A134" s="78"/>
    </row>
    <row r="135" spans="1:1" x14ac:dyDescent="0.3">
      <c r="A135" s="78"/>
    </row>
    <row r="136" spans="1:1" x14ac:dyDescent="0.3">
      <c r="A136" s="78"/>
    </row>
    <row r="137" spans="1:1" x14ac:dyDescent="0.3">
      <c r="A137" s="78"/>
    </row>
    <row r="138" spans="1:1" x14ac:dyDescent="0.3">
      <c r="A138" s="78"/>
    </row>
    <row r="139" spans="1:1" x14ac:dyDescent="0.3">
      <c r="A139" s="78"/>
    </row>
    <row r="140" spans="1:1" x14ac:dyDescent="0.3">
      <c r="A140" s="78"/>
    </row>
    <row r="141" spans="1:1" x14ac:dyDescent="0.3">
      <c r="A141" s="78"/>
    </row>
    <row r="142" spans="1:1" x14ac:dyDescent="0.3">
      <c r="A142" s="78"/>
    </row>
    <row r="143" spans="1:1" x14ac:dyDescent="0.3">
      <c r="A143" s="78"/>
    </row>
    <row r="144" spans="1:1" x14ac:dyDescent="0.3">
      <c r="A144" s="78"/>
    </row>
    <row r="145" spans="1:1" x14ac:dyDescent="0.3">
      <c r="A145" s="78"/>
    </row>
    <row r="146" spans="1:1" x14ac:dyDescent="0.3">
      <c r="A146" s="78"/>
    </row>
    <row r="147" spans="1:1" x14ac:dyDescent="0.3">
      <c r="A147" s="78"/>
    </row>
    <row r="148" spans="1:1" x14ac:dyDescent="0.3">
      <c r="A148" s="78"/>
    </row>
    <row r="149" spans="1:1" x14ac:dyDescent="0.3">
      <c r="A149" s="78"/>
    </row>
    <row r="150" spans="1:1" x14ac:dyDescent="0.3">
      <c r="A150" s="78"/>
    </row>
    <row r="151" spans="1:1" x14ac:dyDescent="0.3">
      <c r="A151" s="78"/>
    </row>
    <row r="152" spans="1:1" x14ac:dyDescent="0.3">
      <c r="A152" s="78"/>
    </row>
    <row r="153" spans="1:1" x14ac:dyDescent="0.3">
      <c r="A153" s="78"/>
    </row>
    <row r="154" spans="1:1" x14ac:dyDescent="0.3">
      <c r="A154" s="78"/>
    </row>
    <row r="155" spans="1:1" x14ac:dyDescent="0.3">
      <c r="A155" s="78"/>
    </row>
    <row r="156" spans="1:1" x14ac:dyDescent="0.3">
      <c r="A156" s="78"/>
    </row>
    <row r="157" spans="1:1" x14ac:dyDescent="0.3">
      <c r="A157" s="78"/>
    </row>
    <row r="158" spans="1:1" x14ac:dyDescent="0.3">
      <c r="A158" s="78"/>
    </row>
    <row r="159" spans="1:1" x14ac:dyDescent="0.3">
      <c r="A159" s="78"/>
    </row>
    <row r="160" spans="1:1" x14ac:dyDescent="0.3">
      <c r="A160" s="78"/>
    </row>
    <row r="161" spans="1:1" x14ac:dyDescent="0.3">
      <c r="A161" s="78"/>
    </row>
    <row r="162" spans="1:1" x14ac:dyDescent="0.3">
      <c r="A162" s="78"/>
    </row>
    <row r="163" spans="1:1" x14ac:dyDescent="0.3">
      <c r="A163" s="78"/>
    </row>
    <row r="164" spans="1:1" x14ac:dyDescent="0.3">
      <c r="A164" s="78"/>
    </row>
    <row r="165" spans="1:1" x14ac:dyDescent="0.3">
      <c r="A165" s="78"/>
    </row>
    <row r="166" spans="1:1" x14ac:dyDescent="0.3">
      <c r="A166" s="78"/>
    </row>
    <row r="167" spans="1:1" x14ac:dyDescent="0.3">
      <c r="A167" s="78"/>
    </row>
    <row r="168" spans="1:1" x14ac:dyDescent="0.3">
      <c r="A168" s="78"/>
    </row>
    <row r="169" spans="1:1" x14ac:dyDescent="0.3">
      <c r="A169" s="78"/>
    </row>
    <row r="170" spans="1:1" x14ac:dyDescent="0.3">
      <c r="A170" s="78"/>
    </row>
    <row r="171" spans="1:1" x14ac:dyDescent="0.3">
      <c r="A171" s="78"/>
    </row>
    <row r="172" spans="1:1" x14ac:dyDescent="0.3">
      <c r="A172" s="78"/>
    </row>
    <row r="173" spans="1:1" x14ac:dyDescent="0.3">
      <c r="A173" s="78"/>
    </row>
    <row r="174" spans="1:1" x14ac:dyDescent="0.3">
      <c r="A174" s="78"/>
    </row>
    <row r="175" spans="1:1" x14ac:dyDescent="0.3">
      <c r="A175" s="78"/>
    </row>
  </sheetData>
  <sheetProtection sheet="1" selectLockedCells="1"/>
  <mergeCells count="90">
    <mergeCell ref="F17:G17"/>
    <mergeCell ref="H17:J17"/>
    <mergeCell ref="K17:M17"/>
    <mergeCell ref="F18:G18"/>
    <mergeCell ref="H18:J18"/>
    <mergeCell ref="K18:M18"/>
    <mergeCell ref="C13:I13"/>
    <mergeCell ref="F15:G15"/>
    <mergeCell ref="H15:J15"/>
    <mergeCell ref="K15:M15"/>
    <mergeCell ref="F16:G16"/>
    <mergeCell ref="H16:J16"/>
    <mergeCell ref="K16:M16"/>
    <mergeCell ref="A1:N1"/>
    <mergeCell ref="D5:E5"/>
    <mergeCell ref="F5:G5"/>
    <mergeCell ref="I5:J5"/>
    <mergeCell ref="K5:L5"/>
    <mergeCell ref="D6:G6"/>
    <mergeCell ref="I6:M6"/>
    <mergeCell ref="J7:L7"/>
    <mergeCell ref="B7:D7"/>
    <mergeCell ref="E7:F7"/>
    <mergeCell ref="G7:H7"/>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K29:M29"/>
    <mergeCell ref="F26:G26"/>
    <mergeCell ref="H26:J26"/>
    <mergeCell ref="K26:M26"/>
    <mergeCell ref="F27:G27"/>
    <mergeCell ref="H27:J27"/>
    <mergeCell ref="K27:M27"/>
    <mergeCell ref="F28:G28"/>
    <mergeCell ref="H28:J28"/>
    <mergeCell ref="K28:M28"/>
    <mergeCell ref="F29:G29"/>
    <mergeCell ref="H29:J29"/>
    <mergeCell ref="F32:G32"/>
    <mergeCell ref="H32:J32"/>
    <mergeCell ref="K32:M32"/>
    <mergeCell ref="B46:E46"/>
    <mergeCell ref="F30:G30"/>
    <mergeCell ref="H30:J30"/>
    <mergeCell ref="K30:M30"/>
    <mergeCell ref="F31:G31"/>
    <mergeCell ref="H31:J31"/>
    <mergeCell ref="K31:M31"/>
    <mergeCell ref="A38:N38"/>
    <mergeCell ref="K46:L46"/>
    <mergeCell ref="I46:J46"/>
    <mergeCell ref="F47:H47"/>
    <mergeCell ref="F33:G33"/>
    <mergeCell ref="H33:J33"/>
    <mergeCell ref="K33:M33"/>
    <mergeCell ref="F34:G34"/>
    <mergeCell ref="H34:J34"/>
    <mergeCell ref="K34:M34"/>
    <mergeCell ref="F46:H46"/>
    <mergeCell ref="J47:K47"/>
    <mergeCell ref="A37:N37"/>
    <mergeCell ref="A35:N35"/>
    <mergeCell ref="A36:N36"/>
    <mergeCell ref="A39:N39"/>
    <mergeCell ref="A40:N40"/>
    <mergeCell ref="A41:N41"/>
    <mergeCell ref="E9:N9"/>
    <mergeCell ref="C9:D9"/>
    <mergeCell ref="I11:N11"/>
    <mergeCell ref="G11:H11"/>
    <mergeCell ref="C11:E11"/>
  </mergeCells>
  <conditionalFormatting sqref="B13">
    <cfRule type="cellIs" dxfId="5" priority="1" operator="greaterThan">
      <formula>30</formula>
    </cfRule>
  </conditionalFormatting>
  <dataValidations count="1">
    <dataValidation type="list" allowBlank="1" showInputMessage="1" showErrorMessage="1" sqref="E16:E34" xr:uid="{E8489C1A-9821-43CA-ACFE-1BC98413EB65}">
      <formula1>"Job task analysis, Instruction during job performance, Observation during job performance, Determination of needed accommodation(s), Determination of natural supports/other supports needed, Facilitation of needed supports"</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F155"/>
  <sheetViews>
    <sheetView showGridLines="0" zoomScale="70" zoomScaleNormal="70" workbookViewId="0">
      <selection activeCell="F11" sqref="F11"/>
    </sheetView>
  </sheetViews>
  <sheetFormatPr defaultRowHeight="18" x14ac:dyDescent="0.3"/>
  <cols>
    <col min="1" max="1" width="12.5546875" style="17"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84" ht="70.349999999999994" customHeight="1" x14ac:dyDescent="0.3">
      <c r="A1" s="166" t="s">
        <v>81</v>
      </c>
      <c r="B1" s="167"/>
      <c r="C1" s="167"/>
      <c r="D1" s="167"/>
      <c r="E1" s="167"/>
      <c r="F1" s="167"/>
      <c r="G1" s="167"/>
      <c r="H1" s="167"/>
      <c r="I1" s="167"/>
      <c r="J1" s="167"/>
      <c r="K1" s="167"/>
      <c r="L1" s="167"/>
      <c r="M1" s="167"/>
      <c r="N1" s="167"/>
    </row>
    <row r="2" spans="1:84" ht="15" customHeight="1" x14ac:dyDescent="0.3">
      <c r="A2"/>
      <c r="B2" s="4"/>
      <c r="C2" s="4"/>
      <c r="D2" s="4"/>
      <c r="E2" s="4"/>
      <c r="F2" s="4"/>
      <c r="G2" s="4"/>
      <c r="H2" s="4"/>
      <c r="I2" s="4"/>
      <c r="J2" s="4"/>
      <c r="K2" s="4"/>
      <c r="L2" s="4"/>
    </row>
    <row r="3" spans="1:84" x14ac:dyDescent="0.35">
      <c r="A3" s="34" t="s">
        <v>50</v>
      </c>
      <c r="B3" s="19" t="str">
        <f>IF(ISBLANK('Student Info '!J8),"Enter in Student Info Tab",'Student Info '!J8)</f>
        <v>Enter in Student Info Tab</v>
      </c>
      <c r="C3" s="15"/>
      <c r="D3" s="2"/>
      <c r="F3" s="4"/>
      <c r="G3" s="4"/>
      <c r="H3" s="4"/>
      <c r="I3" s="4"/>
      <c r="J3" s="4"/>
      <c r="M3" s="13" t="s">
        <v>51</v>
      </c>
      <c r="N3" s="19" t="str">
        <f>IF(ISBLANK('Student Info '!C8),"Enter in Student Info Tab",'Student Info '!C8)</f>
        <v>Enter in Student Info Tab</v>
      </c>
    </row>
    <row r="4" spans="1:84" ht="15" customHeight="1" x14ac:dyDescent="0.35">
      <c r="A4"/>
      <c r="B4" s="15"/>
      <c r="C4" s="15"/>
      <c r="D4" s="2"/>
      <c r="E4" s="4"/>
      <c r="F4" s="4"/>
      <c r="G4" s="4"/>
      <c r="H4" s="4"/>
      <c r="I4" s="4"/>
      <c r="J4" s="4"/>
      <c r="L4" s="13"/>
      <c r="M4" s="15"/>
      <c r="N4" s="15"/>
    </row>
    <row r="5" spans="1:84" x14ac:dyDescent="0.35">
      <c r="A5"/>
      <c r="B5" s="12" t="s">
        <v>52</v>
      </c>
      <c r="C5" s="12"/>
      <c r="D5" s="176" t="str">
        <f>IF(ISBLANK('Student Info '!C6),"Enter in Student Info Tab",'Student Info '!C6)</f>
        <v>Enter in Student Info Tab</v>
      </c>
      <c r="E5" s="169"/>
      <c r="F5" s="170" t="str">
        <f>IF(ISBLANK('Student Info '!J6),"Enter in Student Info Tab",'Student Info '!J6)</f>
        <v>Enter in Student Info Tab</v>
      </c>
      <c r="G5" s="169"/>
      <c r="H5" s="20" t="str">
        <f>IF(ISBLANK('Student Info '!C7),"Enter in Student Info Tab",'Student Info '!C7)</f>
        <v>Enter in Student Info Tab</v>
      </c>
      <c r="I5" s="149" t="s">
        <v>53</v>
      </c>
      <c r="J5" s="175"/>
      <c r="K5" s="170" t="str">
        <f>IF(ISBLANK('Student Info '!J7),"Enter in Student Info Tab",'Student Info '!J7)</f>
        <v>Enter in Student Info Tab</v>
      </c>
      <c r="L5" s="169"/>
    </row>
    <row r="6" spans="1:84" x14ac:dyDescent="0.35">
      <c r="A6"/>
      <c r="B6" s="12" t="s">
        <v>31</v>
      </c>
      <c r="C6" s="12"/>
      <c r="D6" s="173" t="str">
        <f>IF(ISBLANK('Student Info '!C9),"Enter in Student Info Tab",'Student Info '!C9)</f>
        <v>Enter in Student Info Tab</v>
      </c>
      <c r="E6" s="173"/>
      <c r="F6" s="173"/>
      <c r="G6" s="173"/>
      <c r="H6" s="13" t="s">
        <v>32</v>
      </c>
      <c r="I6" s="170" t="str">
        <f>IF(ISBLANK('Student Info '!J9),"Enter in Student Info Tab",'Student Info '!J9)</f>
        <v>Enter in Student Info Tab</v>
      </c>
      <c r="J6" s="170"/>
      <c r="K6" s="170"/>
      <c r="L6" s="169"/>
      <c r="M6" s="169"/>
    </row>
    <row r="7" spans="1:84" x14ac:dyDescent="0.35">
      <c r="A7"/>
      <c r="B7" s="174" t="s">
        <v>54</v>
      </c>
      <c r="C7" s="174"/>
      <c r="D7" s="174"/>
      <c r="E7" s="177" t="str">
        <f>IF(ISBLANK('Student Info '!C10),"Enter in Student Info Tab",'Student Info '!C10)</f>
        <v>Enter in Student Info Tab</v>
      </c>
      <c r="F7" s="177"/>
      <c r="G7" s="191" t="str">
        <f>IF(ISBLANK('Student Info '!J10),"Enter in Student Info Tab",'Student Info '!J10)</f>
        <v>Enter in Student Info Tab</v>
      </c>
      <c r="H7" s="191"/>
      <c r="I7" s="13" t="s">
        <v>55</v>
      </c>
      <c r="J7" s="177" t="str">
        <f>IF(ISBLANK('Student Info '!C11),"Enter in Student Info Tab",'Student Info '!C11)</f>
        <v>Enter in Student Info Tab</v>
      </c>
      <c r="K7" s="190"/>
      <c r="L7" s="190"/>
      <c r="M7" s="38" t="str">
        <f>IF(ISBLANK('Student Info '!J11),"Enter in Student Info Tab",'Student Info '!J11)</f>
        <v>Enter in Student Info Tab</v>
      </c>
    </row>
    <row r="8" spans="1:84" x14ac:dyDescent="0.35">
      <c r="A8"/>
      <c r="B8" s="12"/>
      <c r="C8" s="12"/>
      <c r="D8" s="12"/>
      <c r="E8" s="35"/>
      <c r="F8" s="21"/>
      <c r="G8" s="36"/>
      <c r="H8" s="36"/>
      <c r="I8" s="13"/>
      <c r="J8" s="35"/>
      <c r="K8" s="14"/>
      <c r="M8" s="14"/>
    </row>
    <row r="9" spans="1:84" x14ac:dyDescent="0.35">
      <c r="A9"/>
      <c r="B9" s="34"/>
      <c r="C9" s="122" t="s">
        <v>37</v>
      </c>
      <c r="D9" s="183"/>
      <c r="E9" s="207" t="str">
        <f>IF(ISBLANK('Student Info '!C13),"Enter in Student Info Tab",'Student Info '!C13)</f>
        <v>Enter in Student Info Tab</v>
      </c>
      <c r="F9" s="207"/>
      <c r="G9" s="207"/>
      <c r="H9" s="207"/>
      <c r="I9" s="207"/>
      <c r="J9" s="207"/>
      <c r="K9" s="207"/>
      <c r="L9" s="207"/>
      <c r="M9" s="207"/>
      <c r="N9" s="208"/>
    </row>
    <row r="10" spans="1:84" x14ac:dyDescent="0.3">
      <c r="A10" s="78"/>
    </row>
    <row r="11" spans="1:84" x14ac:dyDescent="0.35">
      <c r="A11"/>
      <c r="B11" s="12"/>
      <c r="C11" s="174" t="s">
        <v>56</v>
      </c>
      <c r="D11" s="175"/>
      <c r="E11" s="175"/>
      <c r="F11" s="94"/>
      <c r="G11" s="163" t="s">
        <v>38</v>
      </c>
      <c r="H11" s="204"/>
      <c r="I11" s="182" t="str">
        <f>IF(ISBLANK('Student Info '!C15),"Enter in Student Info Tab",'Student Info '!C15)</f>
        <v>Enter in Student Info Tab</v>
      </c>
      <c r="J11" s="182"/>
      <c r="K11" s="182"/>
      <c r="L11" s="185"/>
      <c r="M11" s="185"/>
      <c r="N11" s="185"/>
    </row>
    <row r="12" spans="1:84" ht="14.4" customHeight="1" x14ac:dyDescent="0.3">
      <c r="A12"/>
    </row>
    <row r="13" spans="1:84" x14ac:dyDescent="0.35">
      <c r="A13" s="15"/>
      <c r="B13" s="48">
        <f>SUM(D16:D34)</f>
        <v>0</v>
      </c>
      <c r="C13" s="158" t="s">
        <v>76</v>
      </c>
      <c r="D13" s="174"/>
      <c r="E13" s="174"/>
      <c r="F13" s="174"/>
      <c r="G13" s="174"/>
      <c r="H13" s="174"/>
      <c r="I13" s="174"/>
      <c r="J13" s="14"/>
      <c r="K13" s="14"/>
      <c r="L13" s="14"/>
      <c r="M13" s="14"/>
      <c r="N13" s="14"/>
    </row>
    <row r="14" spans="1:84" ht="14.4" x14ac:dyDescent="0.3">
      <c r="A14"/>
    </row>
    <row r="15" spans="1:84" s="88" customFormat="1" ht="72.900000000000006" customHeight="1" x14ac:dyDescent="0.3">
      <c r="A15" s="87" t="s">
        <v>3</v>
      </c>
      <c r="B15" s="49" t="s">
        <v>58</v>
      </c>
      <c r="C15" s="49" t="s">
        <v>4</v>
      </c>
      <c r="D15" s="50" t="s">
        <v>70</v>
      </c>
      <c r="E15" s="51" t="s">
        <v>5</v>
      </c>
      <c r="F15" s="165" t="s">
        <v>61</v>
      </c>
      <c r="G15" s="165"/>
      <c r="H15" s="164" t="s">
        <v>156</v>
      </c>
      <c r="I15" s="165"/>
      <c r="J15" s="165"/>
      <c r="K15" s="164" t="s">
        <v>169</v>
      </c>
      <c r="L15" s="165"/>
      <c r="M15" s="165"/>
      <c r="N15" s="49" t="s">
        <v>6</v>
      </c>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row>
    <row r="16" spans="1:84" ht="138" customHeight="1" x14ac:dyDescent="0.3">
      <c r="A16" s="83"/>
      <c r="B16" s="84"/>
      <c r="C16" s="84"/>
      <c r="D16" s="85">
        <f>ROUND((($B16-$C16)*24)/0.25,0)*-0.25</f>
        <v>0</v>
      </c>
      <c r="E16" s="41"/>
      <c r="F16" s="205"/>
      <c r="G16" s="206"/>
      <c r="H16" s="195"/>
      <c r="I16" s="195"/>
      <c r="J16" s="195"/>
      <c r="K16" s="195"/>
      <c r="L16" s="195"/>
      <c r="M16" s="195"/>
      <c r="N16" s="86"/>
    </row>
    <row r="17" spans="1:14" ht="138" customHeight="1" x14ac:dyDescent="0.3">
      <c r="A17" s="42"/>
      <c r="B17" s="44"/>
      <c r="C17" s="44"/>
      <c r="D17" s="3">
        <f t="shared" ref="D17:D34" si="0">ROUND((($B17-$C17)*24)/0.25,0)*-0.25</f>
        <v>0</v>
      </c>
      <c r="E17" s="41"/>
      <c r="F17" s="202"/>
      <c r="G17" s="203"/>
      <c r="H17" s="147"/>
      <c r="I17" s="147"/>
      <c r="J17" s="147"/>
      <c r="K17" s="147"/>
      <c r="L17" s="147"/>
      <c r="M17" s="147"/>
      <c r="N17" s="28"/>
    </row>
    <row r="18" spans="1:14" ht="138" customHeight="1" x14ac:dyDescent="0.3">
      <c r="A18" s="42"/>
      <c r="B18" s="44"/>
      <c r="C18" s="44"/>
      <c r="D18" s="3">
        <f t="shared" si="0"/>
        <v>0</v>
      </c>
      <c r="E18" s="41"/>
      <c r="F18" s="202"/>
      <c r="G18" s="203"/>
      <c r="H18" s="147"/>
      <c r="I18" s="147"/>
      <c r="J18" s="147"/>
      <c r="K18" s="147"/>
      <c r="L18" s="147"/>
      <c r="M18" s="147"/>
      <c r="N18" s="28"/>
    </row>
    <row r="19" spans="1:14" ht="138" customHeight="1" x14ac:dyDescent="0.3">
      <c r="A19" s="42"/>
      <c r="B19" s="44"/>
      <c r="C19" s="44"/>
      <c r="D19" s="3">
        <f t="shared" si="0"/>
        <v>0</v>
      </c>
      <c r="E19" s="41"/>
      <c r="F19" s="202"/>
      <c r="G19" s="203"/>
      <c r="H19" s="147"/>
      <c r="I19" s="147"/>
      <c r="J19" s="147"/>
      <c r="K19" s="147"/>
      <c r="L19" s="147"/>
      <c r="M19" s="147"/>
      <c r="N19" s="28"/>
    </row>
    <row r="20" spans="1:14" ht="138" customHeight="1" x14ac:dyDescent="0.3">
      <c r="A20" s="42"/>
      <c r="B20" s="44"/>
      <c r="C20" s="44"/>
      <c r="D20" s="3">
        <f t="shared" si="0"/>
        <v>0</v>
      </c>
      <c r="E20" s="41"/>
      <c r="F20" s="202"/>
      <c r="G20" s="203"/>
      <c r="H20" s="147"/>
      <c r="I20" s="147"/>
      <c r="J20" s="147"/>
      <c r="K20" s="147"/>
      <c r="L20" s="147"/>
      <c r="M20" s="147"/>
      <c r="N20" s="28"/>
    </row>
    <row r="21" spans="1:14" ht="138" customHeight="1" x14ac:dyDescent="0.3">
      <c r="A21" s="42"/>
      <c r="B21" s="44"/>
      <c r="C21" s="44"/>
      <c r="D21" s="3">
        <f t="shared" si="0"/>
        <v>0</v>
      </c>
      <c r="E21" s="41"/>
      <c r="F21" s="202"/>
      <c r="G21" s="203"/>
      <c r="H21" s="147"/>
      <c r="I21" s="147"/>
      <c r="J21" s="147"/>
      <c r="K21" s="147"/>
      <c r="L21" s="147"/>
      <c r="M21" s="147"/>
      <c r="N21" s="28"/>
    </row>
    <row r="22" spans="1:14" ht="138" customHeight="1" x14ac:dyDescent="0.3">
      <c r="A22" s="42"/>
      <c r="B22" s="44"/>
      <c r="C22" s="44"/>
      <c r="D22" s="3">
        <f t="shared" si="0"/>
        <v>0</v>
      </c>
      <c r="E22" s="41"/>
      <c r="F22" s="202"/>
      <c r="G22" s="203"/>
      <c r="H22" s="147"/>
      <c r="I22" s="147"/>
      <c r="J22" s="147"/>
      <c r="K22" s="147"/>
      <c r="L22" s="147"/>
      <c r="M22" s="147"/>
      <c r="N22" s="28"/>
    </row>
    <row r="23" spans="1:14" ht="138" customHeight="1" x14ac:dyDescent="0.3">
      <c r="A23" s="42"/>
      <c r="B23" s="44"/>
      <c r="C23" s="44"/>
      <c r="D23" s="3">
        <f t="shared" si="0"/>
        <v>0</v>
      </c>
      <c r="E23" s="41"/>
      <c r="F23" s="202"/>
      <c r="G23" s="203"/>
      <c r="H23" s="147"/>
      <c r="I23" s="147"/>
      <c r="J23" s="147"/>
      <c r="K23" s="147"/>
      <c r="L23" s="147"/>
      <c r="M23" s="147"/>
      <c r="N23" s="28"/>
    </row>
    <row r="24" spans="1:14" ht="138" customHeight="1" x14ac:dyDescent="0.3">
      <c r="A24" s="42"/>
      <c r="B24" s="44"/>
      <c r="C24" s="44"/>
      <c r="D24" s="3">
        <f t="shared" si="0"/>
        <v>0</v>
      </c>
      <c r="E24" s="41"/>
      <c r="F24" s="202"/>
      <c r="G24" s="203"/>
      <c r="H24" s="147"/>
      <c r="I24" s="147"/>
      <c r="J24" s="147"/>
      <c r="K24" s="147"/>
      <c r="L24" s="147"/>
      <c r="M24" s="147"/>
      <c r="N24" s="28"/>
    </row>
    <row r="25" spans="1:14" ht="138" customHeight="1" x14ac:dyDescent="0.3">
      <c r="A25" s="42"/>
      <c r="B25" s="44"/>
      <c r="C25" s="44"/>
      <c r="D25" s="3">
        <f t="shared" si="0"/>
        <v>0</v>
      </c>
      <c r="E25" s="41"/>
      <c r="F25" s="202"/>
      <c r="G25" s="203"/>
      <c r="H25" s="147"/>
      <c r="I25" s="147"/>
      <c r="J25" s="147"/>
      <c r="K25" s="147"/>
      <c r="L25" s="147"/>
      <c r="M25" s="147"/>
      <c r="N25" s="28"/>
    </row>
    <row r="26" spans="1:14" ht="138" customHeight="1" x14ac:dyDescent="0.3">
      <c r="A26" s="42"/>
      <c r="B26" s="44"/>
      <c r="C26" s="44"/>
      <c r="D26" s="3">
        <f t="shared" si="0"/>
        <v>0</v>
      </c>
      <c r="E26" s="41"/>
      <c r="F26" s="202"/>
      <c r="G26" s="203"/>
      <c r="H26" s="147"/>
      <c r="I26" s="147"/>
      <c r="J26" s="147"/>
      <c r="K26" s="147"/>
      <c r="L26" s="147"/>
      <c r="M26" s="147"/>
      <c r="N26" s="28"/>
    </row>
    <row r="27" spans="1:14" ht="138" customHeight="1" x14ac:dyDescent="0.3">
      <c r="A27" s="42"/>
      <c r="B27" s="44"/>
      <c r="C27" s="44"/>
      <c r="D27" s="3">
        <f t="shared" si="0"/>
        <v>0</v>
      </c>
      <c r="E27" s="41"/>
      <c r="F27" s="202"/>
      <c r="G27" s="203"/>
      <c r="H27" s="147"/>
      <c r="I27" s="147"/>
      <c r="J27" s="147"/>
      <c r="K27" s="147"/>
      <c r="L27" s="147"/>
      <c r="M27" s="147"/>
      <c r="N27" s="28"/>
    </row>
    <row r="28" spans="1:14" ht="138" customHeight="1" x14ac:dyDescent="0.3">
      <c r="A28" s="42"/>
      <c r="B28" s="44"/>
      <c r="C28" s="44"/>
      <c r="D28" s="3">
        <f t="shared" si="0"/>
        <v>0</v>
      </c>
      <c r="E28" s="41"/>
      <c r="F28" s="202"/>
      <c r="G28" s="203"/>
      <c r="H28" s="147"/>
      <c r="I28" s="147"/>
      <c r="J28" s="147"/>
      <c r="K28" s="147"/>
      <c r="L28" s="147"/>
      <c r="M28" s="147"/>
      <c r="N28" s="28"/>
    </row>
    <row r="29" spans="1:14" ht="138" customHeight="1" x14ac:dyDescent="0.3">
      <c r="A29" s="42"/>
      <c r="B29" s="44"/>
      <c r="C29" s="44"/>
      <c r="D29" s="3">
        <f t="shared" si="0"/>
        <v>0</v>
      </c>
      <c r="E29" s="41"/>
      <c r="F29" s="146"/>
      <c r="G29" s="146"/>
      <c r="H29" s="147"/>
      <c r="I29" s="146"/>
      <c r="J29" s="146"/>
      <c r="K29" s="147"/>
      <c r="L29" s="146"/>
      <c r="M29" s="146"/>
      <c r="N29" s="28"/>
    </row>
    <row r="30" spans="1:14" ht="138" customHeight="1" x14ac:dyDescent="0.3">
      <c r="A30" s="42"/>
      <c r="B30" s="44"/>
      <c r="C30" s="44"/>
      <c r="D30" s="3">
        <f t="shared" si="0"/>
        <v>0</v>
      </c>
      <c r="E30" s="41"/>
      <c r="F30" s="146"/>
      <c r="G30" s="146"/>
      <c r="H30" s="147"/>
      <c r="I30" s="146"/>
      <c r="J30" s="146"/>
      <c r="K30" s="147"/>
      <c r="L30" s="146"/>
      <c r="M30" s="146"/>
      <c r="N30" s="28"/>
    </row>
    <row r="31" spans="1:14" ht="138" customHeight="1" x14ac:dyDescent="0.3">
      <c r="A31" s="42"/>
      <c r="B31" s="44"/>
      <c r="C31" s="44"/>
      <c r="D31" s="3">
        <f t="shared" si="0"/>
        <v>0</v>
      </c>
      <c r="E31" s="41"/>
      <c r="F31" s="146"/>
      <c r="G31" s="146"/>
      <c r="H31" s="147"/>
      <c r="I31" s="146"/>
      <c r="J31" s="146"/>
      <c r="K31" s="147"/>
      <c r="L31" s="146"/>
      <c r="M31" s="146"/>
      <c r="N31" s="28"/>
    </row>
    <row r="32" spans="1:14" ht="138" customHeight="1" x14ac:dyDescent="0.3">
      <c r="A32" s="42"/>
      <c r="B32" s="44"/>
      <c r="C32" s="44"/>
      <c r="D32" s="3">
        <f t="shared" si="0"/>
        <v>0</v>
      </c>
      <c r="E32" s="41"/>
      <c r="F32" s="146"/>
      <c r="G32" s="146"/>
      <c r="H32" s="147"/>
      <c r="I32" s="146"/>
      <c r="J32" s="146"/>
      <c r="K32" s="147"/>
      <c r="L32" s="146"/>
      <c r="M32" s="146"/>
      <c r="N32" s="28"/>
    </row>
    <row r="33" spans="1:14" ht="138" customHeight="1" x14ac:dyDescent="0.3">
      <c r="A33" s="42"/>
      <c r="B33" s="44"/>
      <c r="C33" s="44"/>
      <c r="D33" s="3">
        <f t="shared" si="0"/>
        <v>0</v>
      </c>
      <c r="E33" s="41"/>
      <c r="F33" s="146"/>
      <c r="G33" s="146"/>
      <c r="H33" s="147"/>
      <c r="I33" s="146"/>
      <c r="J33" s="146"/>
      <c r="K33" s="147"/>
      <c r="L33" s="146"/>
      <c r="M33" s="146"/>
      <c r="N33" s="28"/>
    </row>
    <row r="34" spans="1:14" ht="138" customHeight="1" x14ac:dyDescent="0.3">
      <c r="A34" s="42"/>
      <c r="B34" s="44"/>
      <c r="C34" s="44"/>
      <c r="D34" s="3">
        <f t="shared" si="0"/>
        <v>0</v>
      </c>
      <c r="E34" s="41"/>
      <c r="F34" s="146"/>
      <c r="G34" s="146"/>
      <c r="H34" s="147"/>
      <c r="I34" s="147"/>
      <c r="J34" s="147"/>
      <c r="K34" s="147"/>
      <c r="L34" s="147"/>
      <c r="M34" s="147"/>
      <c r="N34" s="28"/>
    </row>
    <row r="35" spans="1:14" ht="20.100000000000001" customHeight="1" x14ac:dyDescent="0.3">
      <c r="A35" s="186"/>
      <c r="B35" s="186"/>
      <c r="C35" s="186"/>
      <c r="D35" s="186"/>
      <c r="E35" s="186"/>
      <c r="F35" s="186"/>
      <c r="G35" s="186"/>
      <c r="H35" s="186"/>
      <c r="I35" s="186"/>
      <c r="J35" s="186"/>
      <c r="K35" s="186"/>
      <c r="L35" s="186"/>
      <c r="M35" s="186"/>
      <c r="N35" s="186"/>
    </row>
    <row r="36" spans="1:14" ht="20.100000000000001" customHeight="1" x14ac:dyDescent="0.3">
      <c r="A36" s="187" t="s">
        <v>62</v>
      </c>
      <c r="B36" s="187"/>
      <c r="C36" s="187"/>
      <c r="D36" s="187"/>
      <c r="E36" s="187"/>
      <c r="F36" s="187"/>
      <c r="G36" s="187"/>
      <c r="H36" s="187"/>
      <c r="I36" s="187"/>
      <c r="J36" s="187"/>
      <c r="K36" s="187"/>
      <c r="L36" s="187"/>
      <c r="M36" s="187"/>
      <c r="N36" s="187"/>
    </row>
    <row r="37" spans="1:14" ht="155.1" customHeight="1" x14ac:dyDescent="0.3">
      <c r="A37" s="139"/>
      <c r="B37" s="140"/>
      <c r="C37" s="140"/>
      <c r="D37" s="140"/>
      <c r="E37" s="140"/>
      <c r="F37" s="140"/>
      <c r="G37" s="140"/>
      <c r="H37" s="140"/>
      <c r="I37" s="140"/>
      <c r="J37" s="140"/>
      <c r="K37" s="140"/>
      <c r="L37" s="140"/>
      <c r="M37" s="140"/>
      <c r="N37" s="141"/>
    </row>
    <row r="38" spans="1:14" ht="20.100000000000001" customHeight="1" x14ac:dyDescent="0.3">
      <c r="A38" s="142" t="s">
        <v>63</v>
      </c>
      <c r="B38" s="143"/>
      <c r="C38" s="143"/>
      <c r="D38" s="143"/>
      <c r="E38" s="143"/>
      <c r="F38" s="143"/>
      <c r="G38" s="143"/>
      <c r="H38" s="143"/>
      <c r="I38" s="143"/>
      <c r="J38" s="143"/>
      <c r="K38" s="143"/>
      <c r="L38" s="143"/>
      <c r="M38" s="143"/>
      <c r="N38" s="144"/>
    </row>
    <row r="39" spans="1:14" ht="125.1" customHeight="1" x14ac:dyDescent="0.3">
      <c r="A39" s="139"/>
      <c r="B39" s="140"/>
      <c r="C39" s="140"/>
      <c r="D39" s="140"/>
      <c r="E39" s="140"/>
      <c r="F39" s="140"/>
      <c r="G39" s="140"/>
      <c r="H39" s="140"/>
      <c r="I39" s="140"/>
      <c r="J39" s="140"/>
      <c r="K39" s="140"/>
      <c r="L39" s="140"/>
      <c r="M39" s="140"/>
      <c r="N39" s="141"/>
    </row>
    <row r="40" spans="1:14" ht="20.100000000000001" customHeight="1" x14ac:dyDescent="0.3">
      <c r="A40" s="142" t="s">
        <v>64</v>
      </c>
      <c r="B40" s="143"/>
      <c r="C40" s="143"/>
      <c r="D40" s="143"/>
      <c r="E40" s="143"/>
      <c r="F40" s="143"/>
      <c r="G40" s="143"/>
      <c r="H40" s="143"/>
      <c r="I40" s="143"/>
      <c r="J40" s="143"/>
      <c r="K40" s="143"/>
      <c r="L40" s="143"/>
      <c r="M40" s="143"/>
      <c r="N40" s="144"/>
    </row>
    <row r="41" spans="1:14" ht="110.1" customHeight="1" x14ac:dyDescent="0.3">
      <c r="A41" s="139"/>
      <c r="B41" s="140"/>
      <c r="C41" s="140"/>
      <c r="D41" s="140"/>
      <c r="E41" s="140"/>
      <c r="F41" s="140"/>
      <c r="G41" s="140"/>
      <c r="H41" s="140"/>
      <c r="I41" s="140"/>
      <c r="J41" s="140"/>
      <c r="K41" s="140"/>
      <c r="L41" s="140"/>
      <c r="M41" s="140"/>
      <c r="N41" s="141"/>
    </row>
    <row r="42" spans="1:14" x14ac:dyDescent="0.3">
      <c r="A42" s="78"/>
    </row>
    <row r="43" spans="1:14" ht="13.65" customHeight="1" x14ac:dyDescent="0.3">
      <c r="A43"/>
    </row>
    <row r="44" spans="1:14" x14ac:dyDescent="0.35">
      <c r="A44"/>
      <c r="B44" s="12" t="s">
        <v>65</v>
      </c>
      <c r="C44" s="12"/>
      <c r="D44" s="12"/>
      <c r="E44" s="12"/>
      <c r="F44" s="12"/>
      <c r="G44" s="12"/>
      <c r="H44" s="12"/>
      <c r="I44" s="12"/>
      <c r="J44" s="12"/>
      <c r="K44" s="12"/>
      <c r="L44" s="12"/>
    </row>
    <row r="45" spans="1:14" ht="15" thickBot="1" x14ac:dyDescent="0.35">
      <c r="A45"/>
    </row>
    <row r="46" spans="1:14" ht="18.600000000000001" thickBot="1" x14ac:dyDescent="0.4">
      <c r="A46"/>
      <c r="B46" s="149" t="s">
        <v>54</v>
      </c>
      <c r="C46" s="149"/>
      <c r="D46" s="149"/>
      <c r="E46" s="150"/>
      <c r="F46" s="151"/>
      <c r="G46" s="152"/>
      <c r="H46" s="153"/>
      <c r="I46" s="157" t="s">
        <v>66</v>
      </c>
      <c r="J46" s="150"/>
      <c r="K46" s="188"/>
      <c r="L46" s="189"/>
    </row>
    <row r="47" spans="1:14" ht="15.6" x14ac:dyDescent="0.3">
      <c r="A47"/>
      <c r="B47" s="37"/>
      <c r="C47" s="37"/>
      <c r="D47" s="21"/>
      <c r="E47" s="21"/>
      <c r="F47" s="121"/>
      <c r="G47" s="121"/>
      <c r="H47" s="121"/>
      <c r="I47" s="11"/>
      <c r="J47" s="137"/>
      <c r="K47" s="138"/>
    </row>
    <row r="48" spans="1:14" ht="14.4" x14ac:dyDescent="0.3">
      <c r="A48"/>
      <c r="K48" s="9"/>
    </row>
    <row r="49" spans="1:1" x14ac:dyDescent="0.3">
      <c r="A49" s="78"/>
    </row>
    <row r="50" spans="1:1" x14ac:dyDescent="0.3">
      <c r="A50" s="78"/>
    </row>
    <row r="51" spans="1:1" x14ac:dyDescent="0.3">
      <c r="A51" s="78"/>
    </row>
    <row r="52" spans="1:1" x14ac:dyDescent="0.3">
      <c r="A52" s="78"/>
    </row>
    <row r="53" spans="1:1" x14ac:dyDescent="0.3">
      <c r="A53" s="78"/>
    </row>
    <row r="54" spans="1:1" x14ac:dyDescent="0.3">
      <c r="A54" s="78"/>
    </row>
    <row r="55" spans="1:1" x14ac:dyDescent="0.3">
      <c r="A55" s="78"/>
    </row>
    <row r="56" spans="1:1" x14ac:dyDescent="0.3">
      <c r="A56" s="78"/>
    </row>
    <row r="57" spans="1:1" x14ac:dyDescent="0.3">
      <c r="A57" s="78"/>
    </row>
    <row r="58" spans="1:1" x14ac:dyDescent="0.3">
      <c r="A58" s="78"/>
    </row>
    <row r="59" spans="1:1" x14ac:dyDescent="0.3">
      <c r="A59" s="78"/>
    </row>
    <row r="60" spans="1:1" x14ac:dyDescent="0.3">
      <c r="A60" s="78"/>
    </row>
    <row r="61" spans="1:1" x14ac:dyDescent="0.3">
      <c r="A61" s="78"/>
    </row>
    <row r="62" spans="1:1" x14ac:dyDescent="0.3">
      <c r="A62" s="78"/>
    </row>
    <row r="63" spans="1:1" x14ac:dyDescent="0.3">
      <c r="A63" s="78"/>
    </row>
    <row r="64" spans="1:1" x14ac:dyDescent="0.3">
      <c r="A64" s="78"/>
    </row>
    <row r="65" spans="1:1" x14ac:dyDescent="0.3">
      <c r="A65" s="78"/>
    </row>
    <row r="66" spans="1:1" x14ac:dyDescent="0.3">
      <c r="A66" s="78"/>
    </row>
    <row r="67" spans="1:1" x14ac:dyDescent="0.3">
      <c r="A67" s="78"/>
    </row>
    <row r="68" spans="1:1" x14ac:dyDescent="0.3">
      <c r="A68" s="78"/>
    </row>
    <row r="69" spans="1:1" x14ac:dyDescent="0.3">
      <c r="A69" s="78"/>
    </row>
    <row r="70" spans="1:1" x14ac:dyDescent="0.3">
      <c r="A70" s="78"/>
    </row>
    <row r="71" spans="1:1" x14ac:dyDescent="0.3">
      <c r="A71" s="78"/>
    </row>
    <row r="72" spans="1:1" x14ac:dyDescent="0.3">
      <c r="A72" s="78"/>
    </row>
    <row r="73" spans="1:1" x14ac:dyDescent="0.3">
      <c r="A73" s="78"/>
    </row>
    <row r="74" spans="1:1" x14ac:dyDescent="0.3">
      <c r="A74" s="78"/>
    </row>
    <row r="75" spans="1:1" x14ac:dyDescent="0.3">
      <c r="A75" s="78"/>
    </row>
    <row r="76" spans="1:1" x14ac:dyDescent="0.3">
      <c r="A76" s="78"/>
    </row>
    <row r="77" spans="1:1" x14ac:dyDescent="0.3">
      <c r="A77" s="78"/>
    </row>
    <row r="78" spans="1:1" x14ac:dyDescent="0.3">
      <c r="A78" s="78"/>
    </row>
    <row r="79" spans="1:1" x14ac:dyDescent="0.3">
      <c r="A79" s="78"/>
    </row>
    <row r="80" spans="1:1" x14ac:dyDescent="0.3">
      <c r="A80" s="78"/>
    </row>
    <row r="81" spans="1:1" x14ac:dyDescent="0.3">
      <c r="A81" s="78"/>
    </row>
    <row r="82" spans="1:1" x14ac:dyDescent="0.3">
      <c r="A82" s="78"/>
    </row>
    <row r="83" spans="1:1" x14ac:dyDescent="0.3">
      <c r="A83" s="78"/>
    </row>
    <row r="84" spans="1:1" x14ac:dyDescent="0.3">
      <c r="A84" s="78"/>
    </row>
    <row r="85" spans="1:1" x14ac:dyDescent="0.3">
      <c r="A85" s="78"/>
    </row>
    <row r="86" spans="1:1" x14ac:dyDescent="0.3">
      <c r="A86" s="78"/>
    </row>
    <row r="87" spans="1:1" x14ac:dyDescent="0.3">
      <c r="A87" s="78"/>
    </row>
    <row r="88" spans="1:1" x14ac:dyDescent="0.3">
      <c r="A88" s="78"/>
    </row>
    <row r="89" spans="1:1" x14ac:dyDescent="0.3">
      <c r="A89" s="78"/>
    </row>
    <row r="90" spans="1:1" x14ac:dyDescent="0.3">
      <c r="A90" s="78"/>
    </row>
    <row r="91" spans="1:1" x14ac:dyDescent="0.3">
      <c r="A91" s="78"/>
    </row>
    <row r="92" spans="1:1" x14ac:dyDescent="0.3">
      <c r="A92" s="78"/>
    </row>
    <row r="93" spans="1:1" x14ac:dyDescent="0.3">
      <c r="A93" s="78"/>
    </row>
    <row r="94" spans="1:1" x14ac:dyDescent="0.3">
      <c r="A94" s="78"/>
    </row>
    <row r="95" spans="1:1" x14ac:dyDescent="0.3">
      <c r="A95" s="78"/>
    </row>
    <row r="96" spans="1:1" x14ac:dyDescent="0.3">
      <c r="A96" s="78"/>
    </row>
    <row r="97" spans="1:1" x14ac:dyDescent="0.3">
      <c r="A97" s="78"/>
    </row>
    <row r="98" spans="1:1" x14ac:dyDescent="0.3">
      <c r="A98" s="78"/>
    </row>
    <row r="99" spans="1:1" x14ac:dyDescent="0.3">
      <c r="A99" s="78"/>
    </row>
    <row r="100" spans="1:1" x14ac:dyDescent="0.3">
      <c r="A100" s="78"/>
    </row>
    <row r="101" spans="1:1" x14ac:dyDescent="0.3">
      <c r="A101" s="78"/>
    </row>
    <row r="102" spans="1:1" x14ac:dyDescent="0.3">
      <c r="A102" s="78"/>
    </row>
    <row r="103" spans="1:1" x14ac:dyDescent="0.3">
      <c r="A103" s="78"/>
    </row>
    <row r="104" spans="1:1" x14ac:dyDescent="0.3">
      <c r="A104" s="78"/>
    </row>
    <row r="105" spans="1:1" x14ac:dyDescent="0.3">
      <c r="A105" s="78"/>
    </row>
    <row r="106" spans="1:1" x14ac:dyDescent="0.3">
      <c r="A106" s="78"/>
    </row>
    <row r="107" spans="1:1" x14ac:dyDescent="0.3">
      <c r="A107" s="78"/>
    </row>
    <row r="108" spans="1:1" x14ac:dyDescent="0.3">
      <c r="A108" s="78"/>
    </row>
    <row r="109" spans="1:1" x14ac:dyDescent="0.3">
      <c r="A109" s="78"/>
    </row>
    <row r="110" spans="1:1" x14ac:dyDescent="0.3">
      <c r="A110" s="78"/>
    </row>
    <row r="111" spans="1:1" x14ac:dyDescent="0.3">
      <c r="A111" s="78"/>
    </row>
    <row r="112" spans="1:1" x14ac:dyDescent="0.3">
      <c r="A112" s="78"/>
    </row>
    <row r="113" spans="1:1" x14ac:dyDescent="0.3">
      <c r="A113" s="78"/>
    </row>
    <row r="114" spans="1:1" x14ac:dyDescent="0.3">
      <c r="A114" s="78"/>
    </row>
    <row r="115" spans="1:1" x14ac:dyDescent="0.3">
      <c r="A115" s="78"/>
    </row>
    <row r="116" spans="1:1" x14ac:dyDescent="0.3">
      <c r="A116" s="78"/>
    </row>
    <row r="117" spans="1:1" x14ac:dyDescent="0.3">
      <c r="A117" s="78"/>
    </row>
    <row r="118" spans="1:1" x14ac:dyDescent="0.3">
      <c r="A118" s="78"/>
    </row>
    <row r="119" spans="1:1" x14ac:dyDescent="0.3">
      <c r="A119" s="78"/>
    </row>
    <row r="120" spans="1:1" x14ac:dyDescent="0.3">
      <c r="A120" s="78"/>
    </row>
    <row r="121" spans="1:1" x14ac:dyDescent="0.3">
      <c r="A121" s="78"/>
    </row>
    <row r="122" spans="1:1" x14ac:dyDescent="0.3">
      <c r="A122" s="78"/>
    </row>
    <row r="123" spans="1:1" x14ac:dyDescent="0.3">
      <c r="A123" s="78"/>
    </row>
    <row r="124" spans="1:1" x14ac:dyDescent="0.3">
      <c r="A124" s="78"/>
    </row>
    <row r="125" spans="1:1" x14ac:dyDescent="0.3">
      <c r="A125" s="78"/>
    </row>
    <row r="126" spans="1:1" x14ac:dyDescent="0.3">
      <c r="A126" s="78"/>
    </row>
    <row r="127" spans="1:1" x14ac:dyDescent="0.3">
      <c r="A127" s="78"/>
    </row>
    <row r="128" spans="1:1" x14ac:dyDescent="0.3">
      <c r="A128" s="78"/>
    </row>
    <row r="129" spans="1:1" x14ac:dyDescent="0.3">
      <c r="A129" s="78"/>
    </row>
    <row r="130" spans="1:1" x14ac:dyDescent="0.3">
      <c r="A130" s="78"/>
    </row>
    <row r="131" spans="1:1" x14ac:dyDescent="0.3">
      <c r="A131" s="78"/>
    </row>
    <row r="132" spans="1:1" x14ac:dyDescent="0.3">
      <c r="A132" s="78"/>
    </row>
    <row r="133" spans="1:1" x14ac:dyDescent="0.3">
      <c r="A133" s="78"/>
    </row>
    <row r="134" spans="1:1" x14ac:dyDescent="0.3">
      <c r="A134" s="78"/>
    </row>
    <row r="135" spans="1:1" x14ac:dyDescent="0.3">
      <c r="A135" s="78"/>
    </row>
    <row r="136" spans="1:1" x14ac:dyDescent="0.3">
      <c r="A136" s="78"/>
    </row>
    <row r="137" spans="1:1" x14ac:dyDescent="0.3">
      <c r="A137" s="78"/>
    </row>
    <row r="138" spans="1:1" x14ac:dyDescent="0.3">
      <c r="A138" s="78"/>
    </row>
    <row r="139" spans="1:1" x14ac:dyDescent="0.3">
      <c r="A139" s="78"/>
    </row>
    <row r="140" spans="1:1" x14ac:dyDescent="0.3">
      <c r="A140" s="78"/>
    </row>
    <row r="141" spans="1:1" x14ac:dyDescent="0.3">
      <c r="A141" s="78"/>
    </row>
    <row r="142" spans="1:1" x14ac:dyDescent="0.3">
      <c r="A142" s="78"/>
    </row>
    <row r="143" spans="1:1" x14ac:dyDescent="0.3">
      <c r="A143" s="78"/>
    </row>
    <row r="144" spans="1:1" x14ac:dyDescent="0.3">
      <c r="A144" s="78"/>
    </row>
    <row r="145" spans="1:1" x14ac:dyDescent="0.3">
      <c r="A145" s="78"/>
    </row>
    <row r="146" spans="1:1" x14ac:dyDescent="0.3">
      <c r="A146" s="78"/>
    </row>
    <row r="147" spans="1:1" x14ac:dyDescent="0.3">
      <c r="A147" s="78"/>
    </row>
    <row r="148" spans="1:1" x14ac:dyDescent="0.3">
      <c r="A148" s="78"/>
    </row>
    <row r="149" spans="1:1" x14ac:dyDescent="0.3">
      <c r="A149" s="78"/>
    </row>
    <row r="150" spans="1:1" x14ac:dyDescent="0.3">
      <c r="A150" s="78"/>
    </row>
    <row r="151" spans="1:1" x14ac:dyDescent="0.3">
      <c r="A151" s="78"/>
    </row>
    <row r="152" spans="1:1" x14ac:dyDescent="0.3">
      <c r="A152" s="78"/>
    </row>
    <row r="153" spans="1:1" x14ac:dyDescent="0.3">
      <c r="A153" s="78"/>
    </row>
    <row r="154" spans="1:1" x14ac:dyDescent="0.3">
      <c r="A154" s="78"/>
    </row>
    <row r="155" spans="1:1" x14ac:dyDescent="0.3">
      <c r="A155" s="78"/>
    </row>
  </sheetData>
  <sheetProtection sheet="1" selectLockedCells="1"/>
  <mergeCells count="90">
    <mergeCell ref="C9:D9"/>
    <mergeCell ref="E9:N9"/>
    <mergeCell ref="D6:G6"/>
    <mergeCell ref="I6:M6"/>
    <mergeCell ref="J7:L7"/>
    <mergeCell ref="B7:D7"/>
    <mergeCell ref="E7:F7"/>
    <mergeCell ref="G7:H7"/>
    <mergeCell ref="A1:N1"/>
    <mergeCell ref="D5:E5"/>
    <mergeCell ref="F5:G5"/>
    <mergeCell ref="I5:J5"/>
    <mergeCell ref="K5:L5"/>
    <mergeCell ref="K15:M15"/>
    <mergeCell ref="C13:I13"/>
    <mergeCell ref="F15:G15"/>
    <mergeCell ref="H15:J15"/>
    <mergeCell ref="I11:N11"/>
    <mergeCell ref="C11:E11"/>
    <mergeCell ref="G11:H11"/>
    <mergeCell ref="F16:G16"/>
    <mergeCell ref="H16:J16"/>
    <mergeCell ref="K16:M16"/>
    <mergeCell ref="F17:G17"/>
    <mergeCell ref="H17:J17"/>
    <mergeCell ref="K17:M17"/>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F26:G26"/>
    <mergeCell ref="H26:J26"/>
    <mergeCell ref="K26:M26"/>
    <mergeCell ref="F27:G27"/>
    <mergeCell ref="H27:J27"/>
    <mergeCell ref="K27:M27"/>
    <mergeCell ref="F28:G28"/>
    <mergeCell ref="H28:J28"/>
    <mergeCell ref="K28:M28"/>
    <mergeCell ref="F29:G29"/>
    <mergeCell ref="H29:J29"/>
    <mergeCell ref="K29:M29"/>
    <mergeCell ref="A40:N40"/>
    <mergeCell ref="A41:N41"/>
    <mergeCell ref="F32:G32"/>
    <mergeCell ref="H32:J32"/>
    <mergeCell ref="K32:M32"/>
    <mergeCell ref="A39:N39"/>
    <mergeCell ref="F30:G30"/>
    <mergeCell ref="H30:J30"/>
    <mergeCell ref="K30:M30"/>
    <mergeCell ref="F31:G31"/>
    <mergeCell ref="H31:J31"/>
    <mergeCell ref="K31:M31"/>
    <mergeCell ref="K46:L46"/>
    <mergeCell ref="I46:J46"/>
    <mergeCell ref="B46:E46"/>
    <mergeCell ref="F47:H47"/>
    <mergeCell ref="F33:G33"/>
    <mergeCell ref="H33:J33"/>
    <mergeCell ref="K33:M33"/>
    <mergeCell ref="F34:G34"/>
    <mergeCell ref="H34:J34"/>
    <mergeCell ref="K34:M34"/>
    <mergeCell ref="F46:H46"/>
    <mergeCell ref="J47:K47"/>
    <mergeCell ref="A37:N37"/>
    <mergeCell ref="A35:N35"/>
    <mergeCell ref="A36:N36"/>
    <mergeCell ref="A38:N38"/>
  </mergeCells>
  <conditionalFormatting sqref="B13">
    <cfRule type="cellIs" dxfId="4" priority="1" operator="greaterThan">
      <formula>30</formula>
    </cfRule>
  </conditionalFormatting>
  <dataValidations count="1">
    <dataValidation type="list" allowBlank="1" showInputMessage="1" showErrorMessage="1" sqref="E16:E34" xr:uid="{7FC1D076-67F6-4939-A016-DEB20828E74E}">
      <formula1>"Job task analysis, Instruction during job performance, Observation during job performance, Determination of needed accommodation(s), Determination of natural supports/other supports needed, Facilitation of needed supports"</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W70"/>
  <sheetViews>
    <sheetView showGridLines="0" zoomScale="70" zoomScaleNormal="70" workbookViewId="0">
      <selection activeCell="F11" sqref="F11"/>
    </sheetView>
  </sheetViews>
  <sheetFormatPr defaultRowHeight="18" x14ac:dyDescent="0.3"/>
  <cols>
    <col min="1" max="1" width="12.5546875" style="17"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49" ht="70.349999999999994" customHeight="1" x14ac:dyDescent="0.3">
      <c r="A1" s="166" t="s">
        <v>82</v>
      </c>
      <c r="B1" s="167"/>
      <c r="C1" s="167"/>
      <c r="D1" s="167"/>
      <c r="E1" s="167"/>
      <c r="F1" s="167"/>
      <c r="G1" s="167"/>
      <c r="H1" s="167"/>
      <c r="I1" s="167"/>
      <c r="J1" s="167"/>
      <c r="K1" s="167"/>
      <c r="L1" s="167"/>
      <c r="M1" s="167"/>
      <c r="N1" s="167"/>
    </row>
    <row r="2" spans="1:49" ht="15" customHeight="1" x14ac:dyDescent="0.3">
      <c r="A2"/>
      <c r="B2" s="4"/>
      <c r="C2" s="4"/>
      <c r="D2" s="4"/>
      <c r="E2" s="4"/>
      <c r="F2" s="4"/>
      <c r="G2" s="4"/>
      <c r="H2" s="4"/>
      <c r="I2" s="4"/>
      <c r="J2" s="4"/>
      <c r="K2" s="4"/>
      <c r="L2" s="4"/>
    </row>
    <row r="3" spans="1:49" x14ac:dyDescent="0.35">
      <c r="A3" s="34" t="s">
        <v>50</v>
      </c>
      <c r="B3" s="19" t="str">
        <f>IF(ISBLANK('Student Info '!J8),"Enter in Student Info Tab",'Student Info '!J8)</f>
        <v>Enter in Student Info Tab</v>
      </c>
      <c r="C3" s="15"/>
      <c r="D3" s="2"/>
      <c r="F3" s="4"/>
      <c r="G3" s="4"/>
      <c r="H3" s="4"/>
      <c r="I3" s="4"/>
      <c r="J3" s="4"/>
      <c r="M3" s="13" t="s">
        <v>51</v>
      </c>
      <c r="N3" s="19" t="str">
        <f>IF(ISBLANK('Student Info '!C8),"Enter in Student Info Tab",'Student Info '!C8)</f>
        <v>Enter in Student Info Tab</v>
      </c>
    </row>
    <row r="4" spans="1:49" ht="15" customHeight="1" x14ac:dyDescent="0.35">
      <c r="A4"/>
      <c r="B4" s="15"/>
      <c r="C4" s="15"/>
      <c r="D4" s="2"/>
      <c r="E4" s="4"/>
      <c r="F4" s="4"/>
      <c r="G4" s="4"/>
      <c r="H4" s="4"/>
      <c r="I4" s="4"/>
      <c r="J4" s="4"/>
      <c r="L4" s="13"/>
      <c r="M4" s="15"/>
      <c r="N4" s="15"/>
    </row>
    <row r="5" spans="1:49" x14ac:dyDescent="0.35">
      <c r="A5"/>
      <c r="B5" s="12" t="s">
        <v>52</v>
      </c>
      <c r="C5" s="12"/>
      <c r="D5" s="176" t="str">
        <f>IF(ISBLANK('Student Info '!C6),"Enter in Student Info Tab",'Student Info '!C6)</f>
        <v>Enter in Student Info Tab</v>
      </c>
      <c r="E5" s="169"/>
      <c r="F5" s="170" t="str">
        <f>IF(ISBLANK('Student Info '!J6),"Enter in Student Info Tab",'Student Info '!J6)</f>
        <v>Enter in Student Info Tab</v>
      </c>
      <c r="G5" s="169"/>
      <c r="H5" s="20" t="str">
        <f>IF(ISBLANK('Student Info '!C7),"Enter in Student Info Tab",'Student Info '!C7)</f>
        <v>Enter in Student Info Tab</v>
      </c>
      <c r="I5" s="149" t="s">
        <v>53</v>
      </c>
      <c r="J5" s="175"/>
      <c r="K5" s="170" t="str">
        <f>IF(ISBLANK('Student Info '!J7),"Enter in Student Info Tab",'Student Info '!J7)</f>
        <v>Enter in Student Info Tab</v>
      </c>
      <c r="L5" s="169"/>
    </row>
    <row r="6" spans="1:49" x14ac:dyDescent="0.35">
      <c r="A6"/>
      <c r="B6" s="12" t="s">
        <v>31</v>
      </c>
      <c r="C6" s="12"/>
      <c r="D6" s="173" t="str">
        <f>IF(ISBLANK('Student Info '!C9),"Enter in Student Info Tab",'Student Info '!C9)</f>
        <v>Enter in Student Info Tab</v>
      </c>
      <c r="E6" s="173"/>
      <c r="F6" s="173"/>
      <c r="G6" s="173"/>
      <c r="H6" s="13" t="s">
        <v>32</v>
      </c>
      <c r="I6" s="170" t="str">
        <f>IF(ISBLANK('Student Info '!J9),"Enter in Student Info Tab",'Student Info '!J9)</f>
        <v>Enter in Student Info Tab</v>
      </c>
      <c r="J6" s="170"/>
      <c r="K6" s="170"/>
      <c r="L6" s="169"/>
      <c r="M6" s="169"/>
    </row>
    <row r="7" spans="1:49" x14ac:dyDescent="0.35">
      <c r="A7"/>
      <c r="B7" s="174" t="s">
        <v>54</v>
      </c>
      <c r="C7" s="174"/>
      <c r="D7" s="174"/>
      <c r="E7" s="177" t="str">
        <f>IF(ISBLANK('Student Info '!C10),"Enter in Student Info Tab",'Student Info '!C10)</f>
        <v>Enter in Student Info Tab</v>
      </c>
      <c r="F7" s="177"/>
      <c r="G7" s="191" t="str">
        <f>IF(ISBLANK('Student Info '!J10),"Enter in Student Info Tab",'Student Info '!J10)</f>
        <v>Enter in Student Info Tab</v>
      </c>
      <c r="H7" s="191"/>
      <c r="I7" s="13" t="s">
        <v>55</v>
      </c>
      <c r="J7" s="177" t="str">
        <f>IF(ISBLANK('Student Info '!C11),"Enter in Student Info Tab",'Student Info '!C11)</f>
        <v>Enter in Student Info Tab</v>
      </c>
      <c r="K7" s="190"/>
      <c r="L7" s="190"/>
      <c r="M7" s="38" t="str">
        <f>IF(ISBLANK('Student Info '!J11),"Enter in Student Info Tab",'Student Info '!J11)</f>
        <v>Enter in Student Info Tab</v>
      </c>
    </row>
    <row r="8" spans="1:49" x14ac:dyDescent="0.35">
      <c r="A8"/>
      <c r="B8" s="12"/>
      <c r="C8" s="12"/>
      <c r="D8" s="12"/>
      <c r="E8" s="35"/>
      <c r="F8" s="21"/>
      <c r="G8" s="36"/>
      <c r="H8" s="36"/>
      <c r="I8" s="13"/>
      <c r="J8" s="35"/>
      <c r="K8" s="14"/>
      <c r="M8" s="14"/>
    </row>
    <row r="9" spans="1:49" ht="18.600000000000001" customHeight="1" x14ac:dyDescent="0.35">
      <c r="A9"/>
      <c r="B9" s="34"/>
      <c r="C9" s="122" t="s">
        <v>37</v>
      </c>
      <c r="D9" s="183"/>
      <c r="E9" s="207" t="str">
        <f>IF(ISBLANK('Student Info '!C13),"Enter in Student Info Tab",'Student Info '!C13)</f>
        <v>Enter in Student Info Tab</v>
      </c>
      <c r="F9" s="208"/>
      <c r="G9" s="208"/>
      <c r="H9" s="208"/>
      <c r="I9" s="208"/>
      <c r="J9" s="208"/>
      <c r="K9" s="208"/>
      <c r="L9" s="208"/>
      <c r="M9" s="208"/>
      <c r="N9" s="208"/>
    </row>
    <row r="10" spans="1:49" x14ac:dyDescent="0.3">
      <c r="A10" s="78"/>
    </row>
    <row r="11" spans="1:49" x14ac:dyDescent="0.35">
      <c r="A11"/>
      <c r="B11" s="12"/>
      <c r="C11" s="122" t="s">
        <v>56</v>
      </c>
      <c r="D11" s="121"/>
      <c r="E11" s="121"/>
      <c r="F11" s="94"/>
      <c r="G11" s="163" t="s">
        <v>38</v>
      </c>
      <c r="H11" s="204"/>
      <c r="I11" s="182" t="str">
        <f>IF(ISBLANK('Student Info '!C15),"Enter in Student Info Tab",'Student Info '!C15)</f>
        <v>Enter in Student Info Tab</v>
      </c>
      <c r="J11" s="182"/>
      <c r="K11" s="182"/>
      <c r="L11" s="185"/>
      <c r="M11" s="185"/>
      <c r="N11" s="185"/>
    </row>
    <row r="12" spans="1:49" x14ac:dyDescent="0.3">
      <c r="A12" s="78"/>
    </row>
    <row r="13" spans="1:49" x14ac:dyDescent="0.35">
      <c r="A13" s="15"/>
      <c r="B13" s="48">
        <f>SUM(D16:D34)</f>
        <v>0</v>
      </c>
      <c r="C13" s="174" t="s">
        <v>76</v>
      </c>
      <c r="D13" s="174"/>
      <c r="E13" s="174"/>
      <c r="F13" s="174"/>
      <c r="G13" s="174"/>
      <c r="H13" s="174"/>
      <c r="I13" s="174"/>
      <c r="J13" s="14"/>
      <c r="K13" s="14"/>
      <c r="L13" s="14"/>
      <c r="M13" s="14"/>
      <c r="N13" s="14"/>
    </row>
    <row r="14" spans="1:49" x14ac:dyDescent="0.3">
      <c r="A14" s="78"/>
    </row>
    <row r="15" spans="1:49" s="88" customFormat="1" ht="72.900000000000006" customHeight="1" x14ac:dyDescent="0.3">
      <c r="A15" s="87" t="s">
        <v>3</v>
      </c>
      <c r="B15" s="49" t="s">
        <v>58</v>
      </c>
      <c r="C15" s="49" t="s">
        <v>4</v>
      </c>
      <c r="D15" s="50" t="s">
        <v>70</v>
      </c>
      <c r="E15" s="51" t="s">
        <v>5</v>
      </c>
      <c r="F15" s="165" t="s">
        <v>61</v>
      </c>
      <c r="G15" s="165"/>
      <c r="H15" s="164" t="s">
        <v>156</v>
      </c>
      <c r="I15" s="165"/>
      <c r="J15" s="165"/>
      <c r="K15" s="164" t="s">
        <v>169</v>
      </c>
      <c r="L15" s="165"/>
      <c r="M15" s="165"/>
      <c r="N15" s="49" t="s">
        <v>6</v>
      </c>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row>
    <row r="16" spans="1:49" ht="138" customHeight="1" x14ac:dyDescent="0.3">
      <c r="A16" s="83"/>
      <c r="B16" s="84"/>
      <c r="C16" s="84"/>
      <c r="D16" s="85">
        <f>ROUND((($B16-$C16)*24)/0.25,0)*-0.25</f>
        <v>0</v>
      </c>
      <c r="E16" s="41"/>
      <c r="F16" s="205"/>
      <c r="G16" s="206"/>
      <c r="H16" s="195"/>
      <c r="I16" s="195"/>
      <c r="J16" s="195"/>
      <c r="K16" s="195"/>
      <c r="L16" s="195"/>
      <c r="M16" s="195"/>
      <c r="N16" s="86"/>
    </row>
    <row r="17" spans="1:14" ht="138" customHeight="1" x14ac:dyDescent="0.3">
      <c r="A17" s="42"/>
      <c r="B17" s="44"/>
      <c r="C17" s="44"/>
      <c r="D17" s="3">
        <f t="shared" ref="D17:D34" si="0">ROUND((($B17-$C17)*24)/0.25,0)*-0.25</f>
        <v>0</v>
      </c>
      <c r="E17" s="41"/>
      <c r="F17" s="202"/>
      <c r="G17" s="203"/>
      <c r="H17" s="147"/>
      <c r="I17" s="147"/>
      <c r="J17" s="147"/>
      <c r="K17" s="147"/>
      <c r="L17" s="147"/>
      <c r="M17" s="147"/>
      <c r="N17" s="28"/>
    </row>
    <row r="18" spans="1:14" ht="138" customHeight="1" x14ac:dyDescent="0.3">
      <c r="A18" s="42"/>
      <c r="B18" s="44"/>
      <c r="C18" s="44"/>
      <c r="D18" s="3">
        <f t="shared" si="0"/>
        <v>0</v>
      </c>
      <c r="E18" s="41"/>
      <c r="F18" s="202"/>
      <c r="G18" s="203"/>
      <c r="H18" s="147"/>
      <c r="I18" s="147"/>
      <c r="J18" s="147"/>
      <c r="K18" s="147"/>
      <c r="L18" s="147"/>
      <c r="M18" s="147"/>
      <c r="N18" s="28"/>
    </row>
    <row r="19" spans="1:14" ht="138" customHeight="1" x14ac:dyDescent="0.3">
      <c r="A19" s="42"/>
      <c r="B19" s="44"/>
      <c r="C19" s="44"/>
      <c r="D19" s="3">
        <f t="shared" si="0"/>
        <v>0</v>
      </c>
      <c r="E19" s="41"/>
      <c r="F19" s="202"/>
      <c r="G19" s="203"/>
      <c r="H19" s="147"/>
      <c r="I19" s="147"/>
      <c r="J19" s="147"/>
      <c r="K19" s="147"/>
      <c r="L19" s="147"/>
      <c r="M19" s="147"/>
      <c r="N19" s="28"/>
    </row>
    <row r="20" spans="1:14" ht="138" customHeight="1" x14ac:dyDescent="0.3">
      <c r="A20" s="42"/>
      <c r="B20" s="44"/>
      <c r="C20" s="44"/>
      <c r="D20" s="3">
        <f t="shared" si="0"/>
        <v>0</v>
      </c>
      <c r="E20" s="41"/>
      <c r="F20" s="202"/>
      <c r="G20" s="203"/>
      <c r="H20" s="147"/>
      <c r="I20" s="147"/>
      <c r="J20" s="147"/>
      <c r="K20" s="147"/>
      <c r="L20" s="147"/>
      <c r="M20" s="147"/>
      <c r="N20" s="28"/>
    </row>
    <row r="21" spans="1:14" ht="138" customHeight="1" x14ac:dyDescent="0.3">
      <c r="A21" s="42"/>
      <c r="B21" s="44"/>
      <c r="C21" s="44"/>
      <c r="D21" s="3">
        <f t="shared" si="0"/>
        <v>0</v>
      </c>
      <c r="E21" s="41"/>
      <c r="F21" s="202"/>
      <c r="G21" s="203"/>
      <c r="H21" s="147"/>
      <c r="I21" s="147"/>
      <c r="J21" s="147"/>
      <c r="K21" s="147"/>
      <c r="L21" s="147"/>
      <c r="M21" s="147"/>
      <c r="N21" s="28"/>
    </row>
    <row r="22" spans="1:14" ht="138" customHeight="1" x14ac:dyDescent="0.3">
      <c r="A22" s="42"/>
      <c r="B22" s="44"/>
      <c r="C22" s="44"/>
      <c r="D22" s="3">
        <f t="shared" si="0"/>
        <v>0</v>
      </c>
      <c r="E22" s="41"/>
      <c r="F22" s="202"/>
      <c r="G22" s="203"/>
      <c r="H22" s="147"/>
      <c r="I22" s="147"/>
      <c r="J22" s="147"/>
      <c r="K22" s="147"/>
      <c r="L22" s="147"/>
      <c r="M22" s="147"/>
      <c r="N22" s="28"/>
    </row>
    <row r="23" spans="1:14" ht="138" customHeight="1" x14ac:dyDescent="0.3">
      <c r="A23" s="42"/>
      <c r="B23" s="44"/>
      <c r="C23" s="44"/>
      <c r="D23" s="3">
        <f t="shared" si="0"/>
        <v>0</v>
      </c>
      <c r="E23" s="41"/>
      <c r="F23" s="202"/>
      <c r="G23" s="203"/>
      <c r="H23" s="147"/>
      <c r="I23" s="147"/>
      <c r="J23" s="147"/>
      <c r="K23" s="147"/>
      <c r="L23" s="147"/>
      <c r="M23" s="147"/>
      <c r="N23" s="28"/>
    </row>
    <row r="24" spans="1:14" ht="138" customHeight="1" x14ac:dyDescent="0.3">
      <c r="A24" s="42"/>
      <c r="B24" s="44"/>
      <c r="C24" s="44"/>
      <c r="D24" s="3">
        <f t="shared" si="0"/>
        <v>0</v>
      </c>
      <c r="E24" s="41"/>
      <c r="F24" s="202"/>
      <c r="G24" s="203"/>
      <c r="H24" s="147"/>
      <c r="I24" s="147"/>
      <c r="J24" s="147"/>
      <c r="K24" s="147"/>
      <c r="L24" s="147"/>
      <c r="M24" s="147"/>
      <c r="N24" s="28"/>
    </row>
    <row r="25" spans="1:14" ht="138" customHeight="1" x14ac:dyDescent="0.3">
      <c r="A25" s="42"/>
      <c r="B25" s="44"/>
      <c r="C25" s="44"/>
      <c r="D25" s="3">
        <f t="shared" si="0"/>
        <v>0</v>
      </c>
      <c r="E25" s="41"/>
      <c r="F25" s="202"/>
      <c r="G25" s="203"/>
      <c r="H25" s="147"/>
      <c r="I25" s="147"/>
      <c r="J25" s="147"/>
      <c r="K25" s="147"/>
      <c r="L25" s="147"/>
      <c r="M25" s="147"/>
      <c r="N25" s="28"/>
    </row>
    <row r="26" spans="1:14" ht="138" customHeight="1" x14ac:dyDescent="0.3">
      <c r="A26" s="42"/>
      <c r="B26" s="44"/>
      <c r="C26" s="44"/>
      <c r="D26" s="3">
        <f t="shared" si="0"/>
        <v>0</v>
      </c>
      <c r="E26" s="41"/>
      <c r="F26" s="202"/>
      <c r="G26" s="203"/>
      <c r="H26" s="147"/>
      <c r="I26" s="147"/>
      <c r="J26" s="147"/>
      <c r="K26" s="147"/>
      <c r="L26" s="147"/>
      <c r="M26" s="147"/>
      <c r="N26" s="28"/>
    </row>
    <row r="27" spans="1:14" ht="138" customHeight="1" x14ac:dyDescent="0.3">
      <c r="A27" s="42"/>
      <c r="B27" s="44"/>
      <c r="C27" s="44"/>
      <c r="D27" s="3">
        <f t="shared" si="0"/>
        <v>0</v>
      </c>
      <c r="E27" s="41"/>
      <c r="F27" s="202"/>
      <c r="G27" s="203"/>
      <c r="H27" s="147"/>
      <c r="I27" s="147"/>
      <c r="J27" s="147"/>
      <c r="K27" s="147"/>
      <c r="L27" s="147"/>
      <c r="M27" s="147"/>
      <c r="N27" s="28"/>
    </row>
    <row r="28" spans="1:14" ht="138" customHeight="1" x14ac:dyDescent="0.3">
      <c r="A28" s="42"/>
      <c r="B28" s="44"/>
      <c r="C28" s="44"/>
      <c r="D28" s="3">
        <f t="shared" si="0"/>
        <v>0</v>
      </c>
      <c r="E28" s="41"/>
      <c r="F28" s="202"/>
      <c r="G28" s="203"/>
      <c r="H28" s="147"/>
      <c r="I28" s="147"/>
      <c r="J28" s="147"/>
      <c r="K28" s="147"/>
      <c r="L28" s="147"/>
      <c r="M28" s="147"/>
      <c r="N28" s="28"/>
    </row>
    <row r="29" spans="1:14" ht="138" customHeight="1" x14ac:dyDescent="0.3">
      <c r="A29" s="42"/>
      <c r="B29" s="44"/>
      <c r="C29" s="44"/>
      <c r="D29" s="3">
        <f t="shared" si="0"/>
        <v>0</v>
      </c>
      <c r="E29" s="41"/>
      <c r="F29" s="146"/>
      <c r="G29" s="146"/>
      <c r="H29" s="147"/>
      <c r="I29" s="146"/>
      <c r="J29" s="146"/>
      <c r="K29" s="147"/>
      <c r="L29" s="146"/>
      <c r="M29" s="146"/>
      <c r="N29" s="28"/>
    </row>
    <row r="30" spans="1:14" ht="138" customHeight="1" x14ac:dyDescent="0.3">
      <c r="A30" s="42"/>
      <c r="B30" s="44"/>
      <c r="C30" s="44"/>
      <c r="D30" s="3">
        <f t="shared" si="0"/>
        <v>0</v>
      </c>
      <c r="E30" s="41"/>
      <c r="F30" s="146"/>
      <c r="G30" s="146"/>
      <c r="H30" s="147"/>
      <c r="I30" s="146"/>
      <c r="J30" s="146"/>
      <c r="K30" s="147"/>
      <c r="L30" s="146"/>
      <c r="M30" s="146"/>
      <c r="N30" s="28"/>
    </row>
    <row r="31" spans="1:14" ht="138" customHeight="1" x14ac:dyDescent="0.3">
      <c r="A31" s="42"/>
      <c r="B31" s="44"/>
      <c r="C31" s="44"/>
      <c r="D31" s="3">
        <f t="shared" si="0"/>
        <v>0</v>
      </c>
      <c r="E31" s="41"/>
      <c r="F31" s="146"/>
      <c r="G31" s="146"/>
      <c r="H31" s="147"/>
      <c r="I31" s="146"/>
      <c r="J31" s="146"/>
      <c r="K31" s="147"/>
      <c r="L31" s="146"/>
      <c r="M31" s="146"/>
      <c r="N31" s="28"/>
    </row>
    <row r="32" spans="1:14" ht="138" customHeight="1" x14ac:dyDescent="0.3">
      <c r="A32" s="42"/>
      <c r="B32" s="44"/>
      <c r="C32" s="44"/>
      <c r="D32" s="3">
        <f t="shared" si="0"/>
        <v>0</v>
      </c>
      <c r="E32" s="41"/>
      <c r="F32" s="146"/>
      <c r="G32" s="146"/>
      <c r="H32" s="147"/>
      <c r="I32" s="146"/>
      <c r="J32" s="146"/>
      <c r="K32" s="147"/>
      <c r="L32" s="146"/>
      <c r="M32" s="146"/>
      <c r="N32" s="28"/>
    </row>
    <row r="33" spans="1:14" ht="138" customHeight="1" x14ac:dyDescent="0.3">
      <c r="A33" s="42"/>
      <c r="B33" s="44"/>
      <c r="C33" s="44"/>
      <c r="D33" s="3">
        <f t="shared" si="0"/>
        <v>0</v>
      </c>
      <c r="E33" s="41"/>
      <c r="F33" s="146"/>
      <c r="G33" s="146"/>
      <c r="H33" s="147"/>
      <c r="I33" s="146"/>
      <c r="J33" s="146"/>
      <c r="K33" s="147"/>
      <c r="L33" s="146"/>
      <c r="M33" s="146"/>
      <c r="N33" s="28"/>
    </row>
    <row r="34" spans="1:14" ht="138" customHeight="1" x14ac:dyDescent="0.3">
      <c r="A34" s="42"/>
      <c r="B34" s="44"/>
      <c r="C34" s="44"/>
      <c r="D34" s="3">
        <f t="shared" si="0"/>
        <v>0</v>
      </c>
      <c r="E34" s="41"/>
      <c r="F34" s="146"/>
      <c r="G34" s="146"/>
      <c r="H34" s="147"/>
      <c r="I34" s="147"/>
      <c r="J34" s="147"/>
      <c r="K34" s="147"/>
      <c r="L34" s="147"/>
      <c r="M34" s="147"/>
      <c r="N34" s="28"/>
    </row>
    <row r="35" spans="1:14" ht="20.100000000000001" customHeight="1" x14ac:dyDescent="0.3">
      <c r="A35" s="224"/>
      <c r="B35" s="224"/>
      <c r="C35" s="224"/>
      <c r="D35" s="224"/>
      <c r="E35" s="224"/>
      <c r="F35" s="224"/>
      <c r="G35" s="224"/>
      <c r="H35" s="224"/>
      <c r="I35" s="224"/>
      <c r="J35" s="224"/>
      <c r="K35" s="224"/>
      <c r="L35" s="224"/>
      <c r="M35" s="224"/>
      <c r="N35" s="224"/>
    </row>
    <row r="36" spans="1:14" ht="20.100000000000001" customHeight="1" x14ac:dyDescent="0.3">
      <c r="A36" s="221" t="s">
        <v>62</v>
      </c>
      <c r="B36" s="222"/>
      <c r="C36" s="222"/>
      <c r="D36" s="222"/>
      <c r="E36" s="222"/>
      <c r="F36" s="222"/>
      <c r="G36" s="222"/>
      <c r="H36" s="222"/>
      <c r="I36" s="222"/>
      <c r="J36" s="222"/>
      <c r="K36" s="222"/>
      <c r="L36" s="222"/>
      <c r="M36" s="222"/>
      <c r="N36" s="223"/>
    </row>
    <row r="37" spans="1:14" ht="155.1" customHeight="1" x14ac:dyDescent="0.3">
      <c r="A37" s="139"/>
      <c r="B37" s="140"/>
      <c r="C37" s="140"/>
      <c r="D37" s="140"/>
      <c r="E37" s="140"/>
      <c r="F37" s="140"/>
      <c r="G37" s="140"/>
      <c r="H37" s="140"/>
      <c r="I37" s="140"/>
      <c r="J37" s="140"/>
      <c r="K37" s="140"/>
      <c r="L37" s="140"/>
      <c r="M37" s="140"/>
      <c r="N37" s="141"/>
    </row>
    <row r="38" spans="1:14" ht="20.100000000000001" customHeight="1" x14ac:dyDescent="0.3">
      <c r="A38" s="142" t="s">
        <v>63</v>
      </c>
      <c r="B38" s="143"/>
      <c r="C38" s="143"/>
      <c r="D38" s="143"/>
      <c r="E38" s="143"/>
      <c r="F38" s="143"/>
      <c r="G38" s="143"/>
      <c r="H38" s="143"/>
      <c r="I38" s="143"/>
      <c r="J38" s="143"/>
      <c r="K38" s="143"/>
      <c r="L38" s="143"/>
      <c r="M38" s="143"/>
      <c r="N38" s="144"/>
    </row>
    <row r="39" spans="1:14" ht="155.1" customHeight="1" x14ac:dyDescent="0.3">
      <c r="A39" s="139"/>
      <c r="B39" s="140"/>
      <c r="C39" s="140"/>
      <c r="D39" s="140"/>
      <c r="E39" s="140"/>
      <c r="F39" s="140"/>
      <c r="G39" s="140"/>
      <c r="H39" s="140"/>
      <c r="I39" s="140"/>
      <c r="J39" s="140"/>
      <c r="K39" s="140"/>
      <c r="L39" s="140"/>
      <c r="M39" s="140"/>
      <c r="N39" s="141"/>
    </row>
    <row r="40" spans="1:14" ht="20.100000000000001" customHeight="1" x14ac:dyDescent="0.3">
      <c r="A40" s="142" t="s">
        <v>64</v>
      </c>
      <c r="B40" s="143"/>
      <c r="C40" s="143"/>
      <c r="D40" s="143"/>
      <c r="E40" s="143"/>
      <c r="F40" s="143"/>
      <c r="G40" s="143"/>
      <c r="H40" s="143"/>
      <c r="I40" s="143"/>
      <c r="J40" s="143"/>
      <c r="K40" s="143"/>
      <c r="L40" s="143"/>
      <c r="M40" s="143"/>
      <c r="N40" s="144"/>
    </row>
    <row r="41" spans="1:14" ht="110.1" customHeight="1" x14ac:dyDescent="0.3">
      <c r="A41" s="139"/>
      <c r="B41" s="140"/>
      <c r="C41" s="140"/>
      <c r="D41" s="140"/>
      <c r="E41" s="140"/>
      <c r="F41" s="140"/>
      <c r="G41" s="140"/>
      <c r="H41" s="140"/>
      <c r="I41" s="140"/>
      <c r="J41" s="140"/>
      <c r="K41" s="140"/>
      <c r="L41" s="140"/>
      <c r="M41" s="140"/>
      <c r="N41" s="141"/>
    </row>
    <row r="42" spans="1:14" x14ac:dyDescent="0.3">
      <c r="A42" s="78"/>
    </row>
    <row r="43" spans="1:14" ht="13.65" customHeight="1" x14ac:dyDescent="0.3">
      <c r="A43"/>
    </row>
    <row r="44" spans="1:14" x14ac:dyDescent="0.35">
      <c r="A44"/>
      <c r="B44" s="12" t="s">
        <v>65</v>
      </c>
      <c r="C44" s="12"/>
      <c r="D44" s="12"/>
      <c r="E44" s="12"/>
      <c r="F44" s="12"/>
      <c r="G44" s="12"/>
      <c r="H44" s="12"/>
      <c r="I44" s="12"/>
      <c r="J44" s="12"/>
      <c r="K44" s="12"/>
      <c r="L44" s="12"/>
    </row>
    <row r="45" spans="1:14" ht="15" thickBot="1" x14ac:dyDescent="0.35">
      <c r="A45"/>
    </row>
    <row r="46" spans="1:14" ht="18.600000000000001" thickBot="1" x14ac:dyDescent="0.4">
      <c r="A46"/>
      <c r="B46" s="149" t="s">
        <v>54</v>
      </c>
      <c r="C46" s="149"/>
      <c r="D46" s="149"/>
      <c r="E46" s="150"/>
      <c r="F46" s="151"/>
      <c r="G46" s="152"/>
      <c r="H46" s="153"/>
      <c r="I46" s="157" t="s">
        <v>66</v>
      </c>
      <c r="J46" s="150"/>
      <c r="K46" s="188"/>
      <c r="L46" s="189"/>
    </row>
    <row r="47" spans="1:14" ht="15.6" x14ac:dyDescent="0.3">
      <c r="A47"/>
      <c r="B47" s="37"/>
      <c r="C47" s="37"/>
      <c r="D47" s="21"/>
      <c r="E47" s="21"/>
      <c r="F47" s="121"/>
      <c r="G47" s="121"/>
      <c r="H47" s="121"/>
      <c r="I47" s="11"/>
      <c r="J47" s="137"/>
      <c r="K47" s="138"/>
    </row>
    <row r="48" spans="1:14" ht="14.4" x14ac:dyDescent="0.3">
      <c r="A48"/>
      <c r="K48" s="9"/>
    </row>
    <row r="49" spans="1:1" x14ac:dyDescent="0.3">
      <c r="A49" s="78"/>
    </row>
    <row r="50" spans="1:1" x14ac:dyDescent="0.3">
      <c r="A50" s="78"/>
    </row>
    <row r="51" spans="1:1" x14ac:dyDescent="0.3">
      <c r="A51" s="78"/>
    </row>
    <row r="52" spans="1:1" x14ac:dyDescent="0.3">
      <c r="A52" s="78"/>
    </row>
    <row r="53" spans="1:1" x14ac:dyDescent="0.3">
      <c r="A53" s="78"/>
    </row>
    <row r="54" spans="1:1" x14ac:dyDescent="0.3">
      <c r="A54" s="78"/>
    </row>
    <row r="55" spans="1:1" x14ac:dyDescent="0.3">
      <c r="A55" s="78"/>
    </row>
    <row r="56" spans="1:1" x14ac:dyDescent="0.3">
      <c r="A56" s="78"/>
    </row>
    <row r="57" spans="1:1" x14ac:dyDescent="0.3">
      <c r="A57" s="78"/>
    </row>
    <row r="58" spans="1:1" x14ac:dyDescent="0.3">
      <c r="A58" s="78"/>
    </row>
    <row r="59" spans="1:1" x14ac:dyDescent="0.3">
      <c r="A59" s="78"/>
    </row>
    <row r="60" spans="1:1" x14ac:dyDescent="0.3">
      <c r="A60" s="78"/>
    </row>
    <row r="61" spans="1:1" x14ac:dyDescent="0.3">
      <c r="A61" s="78"/>
    </row>
    <row r="62" spans="1:1" x14ac:dyDescent="0.3">
      <c r="A62" s="78"/>
    </row>
    <row r="63" spans="1:1" x14ac:dyDescent="0.3">
      <c r="A63" s="78"/>
    </row>
    <row r="64" spans="1:1" x14ac:dyDescent="0.3">
      <c r="A64" s="78"/>
    </row>
    <row r="65" spans="1:1" x14ac:dyDescent="0.3">
      <c r="A65" s="78"/>
    </row>
    <row r="66" spans="1:1" x14ac:dyDescent="0.3">
      <c r="A66" s="78"/>
    </row>
    <row r="67" spans="1:1" x14ac:dyDescent="0.3">
      <c r="A67" s="78"/>
    </row>
    <row r="68" spans="1:1" x14ac:dyDescent="0.3">
      <c r="A68" s="78"/>
    </row>
    <row r="69" spans="1:1" x14ac:dyDescent="0.3">
      <c r="A69" s="78"/>
    </row>
    <row r="70" spans="1:1" x14ac:dyDescent="0.3">
      <c r="A70" s="78"/>
    </row>
  </sheetData>
  <sheetProtection sheet="1" selectLockedCells="1"/>
  <mergeCells count="90">
    <mergeCell ref="F17:G17"/>
    <mergeCell ref="H17:J17"/>
    <mergeCell ref="K17:M17"/>
    <mergeCell ref="F18:G18"/>
    <mergeCell ref="C13:I13"/>
    <mergeCell ref="F15:G15"/>
    <mergeCell ref="H15:J15"/>
    <mergeCell ref="K15:M15"/>
    <mergeCell ref="F16:G16"/>
    <mergeCell ref="H16:J16"/>
    <mergeCell ref="K16:M16"/>
    <mergeCell ref="H18:J18"/>
    <mergeCell ref="K18:M18"/>
    <mergeCell ref="A1:N1"/>
    <mergeCell ref="D5:E5"/>
    <mergeCell ref="F5:G5"/>
    <mergeCell ref="I5:J5"/>
    <mergeCell ref="K5:L5"/>
    <mergeCell ref="D6:G6"/>
    <mergeCell ref="I6:M6"/>
    <mergeCell ref="J7:L7"/>
    <mergeCell ref="B7:D7"/>
    <mergeCell ref="E7:F7"/>
    <mergeCell ref="G7:H7"/>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F26:G26"/>
    <mergeCell ref="H26:J26"/>
    <mergeCell ref="K26:M26"/>
    <mergeCell ref="F27:G27"/>
    <mergeCell ref="H27:J27"/>
    <mergeCell ref="K27:M27"/>
    <mergeCell ref="F28:G28"/>
    <mergeCell ref="H28:J28"/>
    <mergeCell ref="K28:M28"/>
    <mergeCell ref="A35:N35"/>
    <mergeCell ref="K46:L46"/>
    <mergeCell ref="I46:J46"/>
    <mergeCell ref="F29:G29"/>
    <mergeCell ref="H29:J29"/>
    <mergeCell ref="K29:M29"/>
    <mergeCell ref="F32:G32"/>
    <mergeCell ref="H32:J32"/>
    <mergeCell ref="K32:M32"/>
    <mergeCell ref="F30:G30"/>
    <mergeCell ref="H30:J30"/>
    <mergeCell ref="K30:M30"/>
    <mergeCell ref="F31:G31"/>
    <mergeCell ref="H31:J31"/>
    <mergeCell ref="K31:M31"/>
    <mergeCell ref="F47:H47"/>
    <mergeCell ref="F33:G33"/>
    <mergeCell ref="H33:J33"/>
    <mergeCell ref="K33:M33"/>
    <mergeCell ref="F34:G34"/>
    <mergeCell ref="H34:J34"/>
    <mergeCell ref="K34:M34"/>
    <mergeCell ref="F46:H46"/>
    <mergeCell ref="J47:K47"/>
    <mergeCell ref="A37:N37"/>
    <mergeCell ref="A36:N36"/>
    <mergeCell ref="A38:N38"/>
    <mergeCell ref="A39:N39"/>
    <mergeCell ref="A40:N40"/>
    <mergeCell ref="A41:N41"/>
    <mergeCell ref="B46:E46"/>
    <mergeCell ref="E9:N9"/>
    <mergeCell ref="C9:D9"/>
    <mergeCell ref="I11:N11"/>
    <mergeCell ref="C11:E11"/>
    <mergeCell ref="G11:H11"/>
  </mergeCells>
  <conditionalFormatting sqref="B13">
    <cfRule type="cellIs" dxfId="3" priority="1" operator="greaterThan">
      <formula>30</formula>
    </cfRule>
  </conditionalFormatting>
  <dataValidations count="1">
    <dataValidation type="list" allowBlank="1" showInputMessage="1" showErrorMessage="1" sqref="E16:E34" xr:uid="{4E3AC9BB-89F0-4F62-9F6F-AA4CCFD65897}">
      <formula1>"Job task analysis, Instruction during job performance, Observation during job performance, Determination of needed accommodation(s), Determination of natural supports/other supports needed, Facilitation of needed supports"</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H161"/>
  <sheetViews>
    <sheetView showGridLines="0" topLeftCell="A2" zoomScale="70" zoomScaleNormal="70" workbookViewId="0">
      <selection activeCell="F11" sqref="F11"/>
    </sheetView>
  </sheetViews>
  <sheetFormatPr defaultRowHeight="18" x14ac:dyDescent="0.3"/>
  <cols>
    <col min="1" max="1" width="12.5546875" style="17"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86" ht="70.349999999999994" customHeight="1" x14ac:dyDescent="0.3">
      <c r="A1" s="166" t="s">
        <v>83</v>
      </c>
      <c r="B1" s="167"/>
      <c r="C1" s="167"/>
      <c r="D1" s="167"/>
      <c r="E1" s="167"/>
      <c r="F1" s="167"/>
      <c r="G1" s="167"/>
      <c r="H1" s="167"/>
      <c r="I1" s="167"/>
      <c r="J1" s="167"/>
      <c r="K1" s="167"/>
      <c r="L1" s="167"/>
      <c r="M1" s="167"/>
      <c r="N1" s="167"/>
    </row>
    <row r="2" spans="1:86" ht="15" customHeight="1" x14ac:dyDescent="0.3">
      <c r="A2"/>
      <c r="B2" s="4"/>
      <c r="C2" s="4"/>
      <c r="D2" s="4"/>
      <c r="E2" s="4"/>
      <c r="F2" s="4"/>
      <c r="G2" s="4"/>
      <c r="H2" s="4"/>
      <c r="I2" s="4"/>
      <c r="J2" s="4"/>
      <c r="K2" s="4"/>
      <c r="L2" s="4"/>
    </row>
    <row r="3" spans="1:86" x14ac:dyDescent="0.35">
      <c r="A3" s="34" t="s">
        <v>50</v>
      </c>
      <c r="B3" s="19" t="str">
        <f>IF(ISBLANK('Student Info '!J8),"Enter in Student Info Tab",'Student Info '!J8)</f>
        <v>Enter in Student Info Tab</v>
      </c>
      <c r="C3" s="15"/>
      <c r="D3" s="2"/>
      <c r="F3" s="4"/>
      <c r="G3" s="4"/>
      <c r="H3" s="4"/>
      <c r="I3" s="4"/>
      <c r="J3" s="4"/>
      <c r="M3" s="13" t="s">
        <v>51</v>
      </c>
      <c r="N3" s="19" t="str">
        <f>IF(ISBLANK('Student Info '!C8),"Enter in Student Info Tab",'Student Info '!C8)</f>
        <v>Enter in Student Info Tab</v>
      </c>
    </row>
    <row r="4" spans="1:86" ht="15" customHeight="1" x14ac:dyDescent="0.35">
      <c r="A4"/>
      <c r="B4" s="15"/>
      <c r="C4" s="15"/>
      <c r="D4" s="2"/>
      <c r="E4" s="4"/>
      <c r="F4" s="4"/>
      <c r="G4" s="4"/>
      <c r="H4" s="4"/>
      <c r="I4" s="4"/>
      <c r="J4" s="4"/>
      <c r="L4" s="13"/>
      <c r="M4" s="15"/>
      <c r="N4" s="15"/>
    </row>
    <row r="5" spans="1:86" x14ac:dyDescent="0.35">
      <c r="A5"/>
      <c r="B5" s="12" t="s">
        <v>52</v>
      </c>
      <c r="C5" s="12"/>
      <c r="D5" s="176" t="str">
        <f>IF(ISBLANK('Student Info '!C6),"Enter in Student Info Tab",'Student Info '!C6)</f>
        <v>Enter in Student Info Tab</v>
      </c>
      <c r="E5" s="169"/>
      <c r="F5" s="170" t="str">
        <f>IF(ISBLANK('Student Info '!J6),"Enter in Student Info Tab",'Student Info '!J6)</f>
        <v>Enter in Student Info Tab</v>
      </c>
      <c r="G5" s="169"/>
      <c r="H5" s="20" t="str">
        <f>IF(ISBLANK('Student Info '!C7),"Enter in Student Info Tab",'Student Info '!C7)</f>
        <v>Enter in Student Info Tab</v>
      </c>
      <c r="I5" s="149" t="s">
        <v>53</v>
      </c>
      <c r="J5" s="175"/>
      <c r="K5" s="170" t="str">
        <f>IF(ISBLANK('Student Info '!J7),"Enter in Student Info Tab",'Student Info '!J7)</f>
        <v>Enter in Student Info Tab</v>
      </c>
      <c r="L5" s="169"/>
    </row>
    <row r="6" spans="1:86" x14ac:dyDescent="0.35">
      <c r="A6"/>
      <c r="B6" s="12" t="s">
        <v>31</v>
      </c>
      <c r="C6" s="12"/>
      <c r="D6" s="173" t="str">
        <f>IF(ISBLANK('Student Info '!C9),"Enter in Student Info Tab",'Student Info '!C9)</f>
        <v>Enter in Student Info Tab</v>
      </c>
      <c r="E6" s="173"/>
      <c r="F6" s="173"/>
      <c r="G6" s="173"/>
      <c r="H6" s="13" t="s">
        <v>32</v>
      </c>
      <c r="I6" s="170" t="str">
        <f>IF(ISBLANK('Student Info '!J9),"Enter in Student Info Tab",'Student Info '!J9)</f>
        <v>Enter in Student Info Tab</v>
      </c>
      <c r="J6" s="170"/>
      <c r="K6" s="170"/>
      <c r="L6" s="169"/>
      <c r="M6" s="169"/>
    </row>
    <row r="7" spans="1:86" x14ac:dyDescent="0.35">
      <c r="A7"/>
      <c r="B7" s="174" t="s">
        <v>54</v>
      </c>
      <c r="C7" s="174"/>
      <c r="D7" s="174"/>
      <c r="E7" s="230" t="str">
        <f>IF(ISBLANK('Student Info '!C10),"Enter in Student Info Tab",'Student Info '!C10)</f>
        <v>Enter in Student Info Tab</v>
      </c>
      <c r="F7" s="230"/>
      <c r="G7" s="191" t="str">
        <f>IF(ISBLANK('Student Info '!J10),"Enter in Student Info Tab",'Student Info '!J10)</f>
        <v>Enter in Student Info Tab</v>
      </c>
      <c r="H7" s="191"/>
      <c r="I7" s="13" t="s">
        <v>55</v>
      </c>
      <c r="J7" s="177" t="str">
        <f>IF(ISBLANK('Student Info '!C11),"Enter in Student Info Tab",'Student Info '!C11)</f>
        <v>Enter in Student Info Tab</v>
      </c>
      <c r="K7" s="190"/>
      <c r="L7" s="190"/>
      <c r="M7" s="38" t="str">
        <f>IF(ISBLANK('Student Info '!J11),"Enter in Student Info Tab",'Student Info '!J11)</f>
        <v>Enter in Student Info Tab</v>
      </c>
    </row>
    <row r="8" spans="1:86" x14ac:dyDescent="0.35">
      <c r="A8"/>
      <c r="B8" s="12"/>
      <c r="C8" s="12"/>
      <c r="D8" s="12"/>
      <c r="E8" s="35"/>
      <c r="F8" s="21"/>
      <c r="G8" s="36"/>
      <c r="H8" s="36"/>
      <c r="I8" s="13"/>
      <c r="J8" s="35"/>
      <c r="K8" s="14"/>
      <c r="M8" s="14"/>
    </row>
    <row r="9" spans="1:86" ht="18.600000000000001" customHeight="1" x14ac:dyDescent="0.35">
      <c r="A9"/>
      <c r="B9" s="34"/>
      <c r="C9" s="122" t="s">
        <v>37</v>
      </c>
      <c r="D9" s="183"/>
      <c r="E9" s="207" t="str">
        <f>IF(ISBLANK('Student Info '!C13),"Enter in Student Info Tab",'Student Info '!C13)</f>
        <v>Enter in Student Info Tab</v>
      </c>
      <c r="F9" s="208"/>
      <c r="G9" s="208"/>
      <c r="H9" s="208"/>
      <c r="I9" s="208"/>
      <c r="J9" s="208"/>
      <c r="K9" s="208"/>
      <c r="L9" s="208"/>
      <c r="M9" s="208"/>
      <c r="N9" s="208"/>
    </row>
    <row r="10" spans="1:86" x14ac:dyDescent="0.3">
      <c r="A10" s="78"/>
    </row>
    <row r="11" spans="1:86" x14ac:dyDescent="0.35">
      <c r="A11"/>
      <c r="B11" s="12"/>
      <c r="C11" s="122" t="s">
        <v>56</v>
      </c>
      <c r="D11" s="121"/>
      <c r="E11" s="121"/>
      <c r="F11" s="94"/>
      <c r="G11" s="163" t="s">
        <v>38</v>
      </c>
      <c r="H11" s="219"/>
      <c r="I11" s="182" t="str">
        <f>IF(ISBLANK('Student Info '!C15),"Enter in Student Info Tab",'Student Info '!C15)</f>
        <v>Enter in Student Info Tab</v>
      </c>
      <c r="J11" s="182"/>
      <c r="K11" s="182"/>
      <c r="L11" s="185"/>
      <c r="M11" s="185"/>
      <c r="N11" s="185"/>
    </row>
    <row r="12" spans="1:86" x14ac:dyDescent="0.3">
      <c r="A12" s="78"/>
    </row>
    <row r="13" spans="1:86" x14ac:dyDescent="0.35">
      <c r="A13" s="15"/>
      <c r="B13" s="48">
        <f>SUM(D16:D34)</f>
        <v>0</v>
      </c>
      <c r="C13" s="174" t="s">
        <v>76</v>
      </c>
      <c r="D13" s="174"/>
      <c r="E13" s="174"/>
      <c r="F13" s="174"/>
      <c r="G13" s="174"/>
      <c r="H13" s="174"/>
      <c r="I13" s="174"/>
      <c r="J13" s="14"/>
      <c r="K13" s="14"/>
      <c r="L13" s="14"/>
      <c r="M13" s="14"/>
      <c r="N13" s="14"/>
    </row>
    <row r="14" spans="1:86" x14ac:dyDescent="0.3">
      <c r="A14" s="78"/>
    </row>
    <row r="15" spans="1:86" s="88" customFormat="1" ht="72.900000000000006" customHeight="1" x14ac:dyDescent="0.3">
      <c r="A15" s="87" t="s">
        <v>3</v>
      </c>
      <c r="B15" s="49" t="s">
        <v>58</v>
      </c>
      <c r="C15" s="49" t="s">
        <v>4</v>
      </c>
      <c r="D15" s="50" t="s">
        <v>70</v>
      </c>
      <c r="E15" s="51" t="s">
        <v>5</v>
      </c>
      <c r="F15" s="165" t="s">
        <v>61</v>
      </c>
      <c r="G15" s="165"/>
      <c r="H15" s="164" t="s">
        <v>156</v>
      </c>
      <c r="I15" s="165"/>
      <c r="J15" s="165"/>
      <c r="K15" s="164" t="s">
        <v>169</v>
      </c>
      <c r="L15" s="164"/>
      <c r="M15" s="164"/>
      <c r="N15" s="49" t="s">
        <v>6</v>
      </c>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row>
    <row r="16" spans="1:86" ht="138" customHeight="1" x14ac:dyDescent="0.3">
      <c r="A16" s="83"/>
      <c r="B16" s="84"/>
      <c r="C16" s="84"/>
      <c r="D16" s="85">
        <f>ROUND((($B16-$C16)*24)/0.25,0)*-0.25</f>
        <v>0</v>
      </c>
      <c r="E16" s="41"/>
      <c r="F16" s="205"/>
      <c r="G16" s="206"/>
      <c r="H16" s="195"/>
      <c r="I16" s="195"/>
      <c r="J16" s="195"/>
      <c r="K16" s="195"/>
      <c r="L16" s="195"/>
      <c r="M16" s="195"/>
      <c r="N16" s="86"/>
    </row>
    <row r="17" spans="1:14" ht="138" customHeight="1" x14ac:dyDescent="0.3">
      <c r="A17" s="42"/>
      <c r="B17" s="44"/>
      <c r="C17" s="44"/>
      <c r="D17" s="3">
        <f t="shared" ref="D17:D34" si="0">ROUND((($B17-$C17)*24)/0.25,0)*-0.25</f>
        <v>0</v>
      </c>
      <c r="E17" s="41"/>
      <c r="F17" s="202"/>
      <c r="G17" s="203"/>
      <c r="H17" s="147"/>
      <c r="I17" s="147"/>
      <c r="J17" s="147"/>
      <c r="K17" s="147"/>
      <c r="L17" s="147"/>
      <c r="M17" s="147"/>
      <c r="N17" s="28"/>
    </row>
    <row r="18" spans="1:14" ht="138" customHeight="1" x14ac:dyDescent="0.3">
      <c r="A18" s="42"/>
      <c r="B18" s="44"/>
      <c r="C18" s="44"/>
      <c r="D18" s="3">
        <f t="shared" si="0"/>
        <v>0</v>
      </c>
      <c r="E18" s="41"/>
      <c r="F18" s="202"/>
      <c r="G18" s="203"/>
      <c r="H18" s="147"/>
      <c r="I18" s="147"/>
      <c r="J18" s="147"/>
      <c r="K18" s="147"/>
      <c r="L18" s="147"/>
      <c r="M18" s="147"/>
      <c r="N18" s="28"/>
    </row>
    <row r="19" spans="1:14" ht="138" customHeight="1" x14ac:dyDescent="0.3">
      <c r="A19" s="42"/>
      <c r="B19" s="44"/>
      <c r="C19" s="44"/>
      <c r="D19" s="3">
        <f t="shared" si="0"/>
        <v>0</v>
      </c>
      <c r="E19" s="41"/>
      <c r="F19" s="202"/>
      <c r="G19" s="203"/>
      <c r="H19" s="147"/>
      <c r="I19" s="147"/>
      <c r="J19" s="147"/>
      <c r="K19" s="147"/>
      <c r="L19" s="147"/>
      <c r="M19" s="147"/>
      <c r="N19" s="28"/>
    </row>
    <row r="20" spans="1:14" ht="138" customHeight="1" x14ac:dyDescent="0.3">
      <c r="A20" s="42"/>
      <c r="B20" s="44"/>
      <c r="C20" s="44"/>
      <c r="D20" s="3">
        <f t="shared" si="0"/>
        <v>0</v>
      </c>
      <c r="E20" s="41"/>
      <c r="F20" s="202"/>
      <c r="G20" s="203"/>
      <c r="H20" s="227"/>
      <c r="I20" s="228"/>
      <c r="J20" s="229"/>
      <c r="K20" s="147"/>
      <c r="L20" s="147"/>
      <c r="M20" s="147"/>
      <c r="N20" s="28"/>
    </row>
    <row r="21" spans="1:14" ht="138" customHeight="1" x14ac:dyDescent="0.3">
      <c r="A21" s="42"/>
      <c r="B21" s="44"/>
      <c r="C21" s="44"/>
      <c r="D21" s="3">
        <f t="shared" si="0"/>
        <v>0</v>
      </c>
      <c r="E21" s="41"/>
      <c r="F21" s="202"/>
      <c r="G21" s="203"/>
      <c r="H21" s="147"/>
      <c r="I21" s="147"/>
      <c r="J21" s="147"/>
      <c r="K21" s="147"/>
      <c r="L21" s="147"/>
      <c r="M21" s="147"/>
      <c r="N21" s="28"/>
    </row>
    <row r="22" spans="1:14" ht="138" customHeight="1" x14ac:dyDescent="0.3">
      <c r="A22" s="42"/>
      <c r="B22" s="44"/>
      <c r="C22" s="44"/>
      <c r="D22" s="3">
        <f t="shared" si="0"/>
        <v>0</v>
      </c>
      <c r="E22" s="41"/>
      <c r="F22" s="202"/>
      <c r="G22" s="203"/>
      <c r="H22" s="147"/>
      <c r="I22" s="147"/>
      <c r="J22" s="147"/>
      <c r="K22" s="147"/>
      <c r="L22" s="147"/>
      <c r="M22" s="147"/>
      <c r="N22" s="28"/>
    </row>
    <row r="23" spans="1:14" ht="138" customHeight="1" x14ac:dyDescent="0.3">
      <c r="A23" s="42"/>
      <c r="B23" s="44"/>
      <c r="C23" s="44"/>
      <c r="D23" s="3">
        <f t="shared" si="0"/>
        <v>0</v>
      </c>
      <c r="E23" s="41"/>
      <c r="F23" s="202"/>
      <c r="G23" s="203"/>
      <c r="H23" s="147"/>
      <c r="I23" s="147"/>
      <c r="J23" s="147"/>
      <c r="K23" s="147"/>
      <c r="L23" s="147"/>
      <c r="M23" s="147"/>
      <c r="N23" s="28"/>
    </row>
    <row r="24" spans="1:14" ht="138" customHeight="1" x14ac:dyDescent="0.3">
      <c r="A24" s="42"/>
      <c r="B24" s="44"/>
      <c r="C24" s="44"/>
      <c r="D24" s="3">
        <f t="shared" si="0"/>
        <v>0</v>
      </c>
      <c r="E24" s="41"/>
      <c r="F24" s="202"/>
      <c r="G24" s="203"/>
      <c r="H24" s="147"/>
      <c r="I24" s="147"/>
      <c r="J24" s="147"/>
      <c r="K24" s="147"/>
      <c r="L24" s="147"/>
      <c r="M24" s="147"/>
      <c r="N24" s="28"/>
    </row>
    <row r="25" spans="1:14" ht="138" customHeight="1" x14ac:dyDescent="0.3">
      <c r="A25" s="42"/>
      <c r="B25" s="44"/>
      <c r="C25" s="44"/>
      <c r="D25" s="3">
        <f t="shared" si="0"/>
        <v>0</v>
      </c>
      <c r="E25" s="41"/>
      <c r="F25" s="202"/>
      <c r="G25" s="203"/>
      <c r="H25" s="147"/>
      <c r="I25" s="147"/>
      <c r="J25" s="147"/>
      <c r="K25" s="147"/>
      <c r="L25" s="147"/>
      <c r="M25" s="147"/>
      <c r="N25" s="28"/>
    </row>
    <row r="26" spans="1:14" ht="138" customHeight="1" x14ac:dyDescent="0.3">
      <c r="A26" s="42"/>
      <c r="B26" s="44"/>
      <c r="C26" s="44"/>
      <c r="D26" s="3">
        <f t="shared" si="0"/>
        <v>0</v>
      </c>
      <c r="E26" s="41"/>
      <c r="F26" s="202"/>
      <c r="G26" s="203"/>
      <c r="H26" s="147"/>
      <c r="I26" s="147"/>
      <c r="J26" s="147"/>
      <c r="K26" s="147"/>
      <c r="L26" s="147"/>
      <c r="M26" s="147"/>
      <c r="N26" s="28"/>
    </row>
    <row r="27" spans="1:14" ht="138" customHeight="1" x14ac:dyDescent="0.3">
      <c r="A27" s="42"/>
      <c r="B27" s="44"/>
      <c r="C27" s="44"/>
      <c r="D27" s="3">
        <f t="shared" si="0"/>
        <v>0</v>
      </c>
      <c r="E27" s="41"/>
      <c r="F27" s="202"/>
      <c r="G27" s="203"/>
      <c r="H27" s="147"/>
      <c r="I27" s="147"/>
      <c r="J27" s="147"/>
      <c r="K27" s="147"/>
      <c r="L27" s="147"/>
      <c r="M27" s="147"/>
      <c r="N27" s="28"/>
    </row>
    <row r="28" spans="1:14" ht="138" customHeight="1" x14ac:dyDescent="0.3">
      <c r="A28" s="42"/>
      <c r="B28" s="44"/>
      <c r="C28" s="44"/>
      <c r="D28" s="3">
        <f t="shared" si="0"/>
        <v>0</v>
      </c>
      <c r="E28" s="41"/>
      <c r="F28" s="202"/>
      <c r="G28" s="203"/>
      <c r="H28" s="147"/>
      <c r="I28" s="147"/>
      <c r="J28" s="147"/>
      <c r="K28" s="147"/>
      <c r="L28" s="147"/>
      <c r="M28" s="147"/>
      <c r="N28" s="28"/>
    </row>
    <row r="29" spans="1:14" ht="138" customHeight="1" x14ac:dyDescent="0.3">
      <c r="A29" s="42"/>
      <c r="B29" s="44"/>
      <c r="C29" s="44"/>
      <c r="D29" s="3">
        <f t="shared" si="0"/>
        <v>0</v>
      </c>
      <c r="E29" s="41"/>
      <c r="F29" s="146"/>
      <c r="G29" s="146"/>
      <c r="H29" s="147"/>
      <c r="I29" s="147"/>
      <c r="J29" s="147"/>
      <c r="K29" s="147"/>
      <c r="L29" s="147"/>
      <c r="M29" s="147"/>
      <c r="N29" s="28"/>
    </row>
    <row r="30" spans="1:14" ht="138" customHeight="1" x14ac:dyDescent="0.3">
      <c r="A30" s="42"/>
      <c r="B30" s="44"/>
      <c r="C30" s="44"/>
      <c r="D30" s="3">
        <f t="shared" si="0"/>
        <v>0</v>
      </c>
      <c r="E30" s="41"/>
      <c r="F30" s="146"/>
      <c r="G30" s="146"/>
      <c r="H30" s="147"/>
      <c r="I30" s="147"/>
      <c r="J30" s="147"/>
      <c r="K30" s="147"/>
      <c r="L30" s="147"/>
      <c r="M30" s="147"/>
      <c r="N30" s="28"/>
    </row>
    <row r="31" spans="1:14" ht="138" customHeight="1" x14ac:dyDescent="0.3">
      <c r="A31" s="42"/>
      <c r="B31" s="44"/>
      <c r="C31" s="44"/>
      <c r="D31" s="3">
        <f t="shared" si="0"/>
        <v>0</v>
      </c>
      <c r="E31" s="41"/>
      <c r="F31" s="146"/>
      <c r="G31" s="146"/>
      <c r="H31" s="147"/>
      <c r="I31" s="147"/>
      <c r="J31" s="147"/>
      <c r="K31" s="147"/>
      <c r="L31" s="147"/>
      <c r="M31" s="147"/>
      <c r="N31" s="28"/>
    </row>
    <row r="32" spans="1:14" ht="138" customHeight="1" x14ac:dyDescent="0.3">
      <c r="A32" s="42"/>
      <c r="B32" s="44"/>
      <c r="C32" s="44"/>
      <c r="D32" s="3">
        <f t="shared" si="0"/>
        <v>0</v>
      </c>
      <c r="E32" s="41"/>
      <c r="F32" s="146"/>
      <c r="G32" s="146"/>
      <c r="H32" s="147"/>
      <c r="I32" s="147"/>
      <c r="J32" s="147"/>
      <c r="K32" s="147"/>
      <c r="L32" s="147"/>
      <c r="M32" s="147"/>
      <c r="N32" s="28"/>
    </row>
    <row r="33" spans="1:14" ht="138" customHeight="1" x14ac:dyDescent="0.3">
      <c r="A33" s="42"/>
      <c r="B33" s="44"/>
      <c r="C33" s="44"/>
      <c r="D33" s="3">
        <f t="shared" si="0"/>
        <v>0</v>
      </c>
      <c r="E33" s="41"/>
      <c r="F33" s="146"/>
      <c r="G33" s="146"/>
      <c r="H33" s="147"/>
      <c r="I33" s="147"/>
      <c r="J33" s="147"/>
      <c r="K33" s="147"/>
      <c r="L33" s="147"/>
      <c r="M33" s="147"/>
      <c r="N33" s="28"/>
    </row>
    <row r="34" spans="1:14" ht="138" customHeight="1" x14ac:dyDescent="0.3">
      <c r="A34" s="42"/>
      <c r="B34" s="44"/>
      <c r="C34" s="44"/>
      <c r="D34" s="3">
        <f t="shared" si="0"/>
        <v>0</v>
      </c>
      <c r="E34" s="41"/>
      <c r="F34" s="146"/>
      <c r="G34" s="146"/>
      <c r="H34" s="147"/>
      <c r="I34" s="147"/>
      <c r="J34" s="147"/>
      <c r="K34" s="147"/>
      <c r="L34" s="147"/>
      <c r="M34" s="147"/>
      <c r="N34" s="28"/>
    </row>
    <row r="35" spans="1:14" ht="20.100000000000001" customHeight="1" x14ac:dyDescent="0.3">
      <c r="A35" s="226"/>
      <c r="B35" s="226"/>
      <c r="C35" s="226"/>
      <c r="D35" s="226"/>
      <c r="E35" s="226"/>
      <c r="F35" s="226"/>
      <c r="G35" s="226"/>
      <c r="H35" s="226"/>
      <c r="I35" s="226"/>
      <c r="J35" s="226"/>
      <c r="K35" s="226"/>
      <c r="L35" s="226"/>
      <c r="M35" s="226"/>
      <c r="N35" s="226"/>
    </row>
    <row r="36" spans="1:14" ht="20.100000000000001" customHeight="1" x14ac:dyDescent="0.3">
      <c r="A36" s="187" t="s">
        <v>62</v>
      </c>
      <c r="B36" s="225"/>
      <c r="C36" s="225"/>
      <c r="D36" s="225"/>
      <c r="E36" s="225"/>
      <c r="F36" s="225"/>
      <c r="G36" s="225"/>
      <c r="H36" s="225"/>
      <c r="I36" s="225"/>
      <c r="J36" s="225"/>
      <c r="K36" s="225"/>
      <c r="L36" s="225"/>
      <c r="M36" s="225"/>
      <c r="N36" s="225"/>
    </row>
    <row r="37" spans="1:14" ht="155.1" customHeight="1" x14ac:dyDescent="0.3">
      <c r="A37" s="139"/>
      <c r="B37" s="140"/>
      <c r="C37" s="140"/>
      <c r="D37" s="140"/>
      <c r="E37" s="140"/>
      <c r="F37" s="140"/>
      <c r="G37" s="140"/>
      <c r="H37" s="140"/>
      <c r="I37" s="140"/>
      <c r="J37" s="140"/>
      <c r="K37" s="140"/>
      <c r="L37" s="140"/>
      <c r="M37" s="140"/>
      <c r="N37" s="141"/>
    </row>
    <row r="38" spans="1:14" ht="20.100000000000001" customHeight="1" x14ac:dyDescent="0.3">
      <c r="A38" s="142" t="s">
        <v>63</v>
      </c>
      <c r="B38" s="143"/>
      <c r="C38" s="143"/>
      <c r="D38" s="143"/>
      <c r="E38" s="143"/>
      <c r="F38" s="143"/>
      <c r="G38" s="143"/>
      <c r="H38" s="143"/>
      <c r="I38" s="143"/>
      <c r="J38" s="143"/>
      <c r="K38" s="143"/>
      <c r="L38" s="143"/>
      <c r="M38" s="143"/>
      <c r="N38" s="144"/>
    </row>
    <row r="39" spans="1:14" ht="155.1" customHeight="1" x14ac:dyDescent="0.3">
      <c r="A39" s="139"/>
      <c r="B39" s="140"/>
      <c r="C39" s="140"/>
      <c r="D39" s="140"/>
      <c r="E39" s="140"/>
      <c r="F39" s="140"/>
      <c r="G39" s="140"/>
      <c r="H39" s="140"/>
      <c r="I39" s="140"/>
      <c r="J39" s="140"/>
      <c r="K39" s="140"/>
      <c r="L39" s="140"/>
      <c r="M39" s="140"/>
      <c r="N39" s="141"/>
    </row>
    <row r="40" spans="1:14" ht="20.100000000000001" customHeight="1" x14ac:dyDescent="0.3">
      <c r="A40" s="142" t="s">
        <v>64</v>
      </c>
      <c r="B40" s="143"/>
      <c r="C40" s="143"/>
      <c r="D40" s="143"/>
      <c r="E40" s="143"/>
      <c r="F40" s="143"/>
      <c r="G40" s="143"/>
      <c r="H40" s="143"/>
      <c r="I40" s="143"/>
      <c r="J40" s="143"/>
      <c r="K40" s="143"/>
      <c r="L40" s="143"/>
      <c r="M40" s="143"/>
      <c r="N40" s="144"/>
    </row>
    <row r="41" spans="1:14" ht="110.1" customHeight="1" x14ac:dyDescent="0.3">
      <c r="A41" s="139"/>
      <c r="B41" s="140"/>
      <c r="C41" s="140"/>
      <c r="D41" s="140"/>
      <c r="E41" s="140"/>
      <c r="F41" s="140"/>
      <c r="G41" s="140"/>
      <c r="H41" s="140"/>
      <c r="I41" s="140"/>
      <c r="J41" s="140"/>
      <c r="K41" s="140"/>
      <c r="L41" s="140"/>
      <c r="M41" s="140"/>
      <c r="N41" s="141"/>
    </row>
    <row r="42" spans="1:14" x14ac:dyDescent="0.3">
      <c r="A42" s="78"/>
    </row>
    <row r="43" spans="1:14" ht="13.65" customHeight="1" x14ac:dyDescent="0.3">
      <c r="A43"/>
    </row>
    <row r="44" spans="1:14" x14ac:dyDescent="0.35">
      <c r="A44"/>
      <c r="B44" s="12" t="s">
        <v>65</v>
      </c>
      <c r="C44" s="12"/>
      <c r="D44" s="12"/>
      <c r="E44" s="12"/>
      <c r="F44" s="12"/>
      <c r="G44" s="12"/>
      <c r="H44" s="12"/>
      <c r="I44" s="12"/>
      <c r="J44" s="12"/>
      <c r="K44" s="12"/>
      <c r="L44" s="12"/>
    </row>
    <row r="45" spans="1:14" ht="15" thickBot="1" x14ac:dyDescent="0.35">
      <c r="A45"/>
    </row>
    <row r="46" spans="1:14" ht="18.600000000000001" thickBot="1" x14ac:dyDescent="0.4">
      <c r="A46"/>
      <c r="B46" s="149" t="s">
        <v>54</v>
      </c>
      <c r="C46" s="149"/>
      <c r="D46" s="149"/>
      <c r="E46" s="150"/>
      <c r="F46" s="151"/>
      <c r="G46" s="152"/>
      <c r="H46" s="153"/>
      <c r="I46" s="157" t="s">
        <v>66</v>
      </c>
      <c r="J46" s="150"/>
      <c r="K46" s="188"/>
      <c r="L46" s="189"/>
    </row>
    <row r="47" spans="1:14" ht="15.6" x14ac:dyDescent="0.3">
      <c r="A47"/>
      <c r="B47" s="37"/>
      <c r="C47" s="37"/>
      <c r="D47" s="21"/>
      <c r="E47" s="21"/>
      <c r="F47" s="121"/>
      <c r="G47" s="121"/>
      <c r="H47" s="121"/>
      <c r="I47" s="11"/>
      <c r="J47" s="137"/>
      <c r="K47" s="138"/>
    </row>
    <row r="48" spans="1:14" ht="14.4" x14ac:dyDescent="0.3">
      <c r="A48"/>
      <c r="K48" s="9"/>
    </row>
    <row r="49" spans="1:1" x14ac:dyDescent="0.3">
      <c r="A49" s="78"/>
    </row>
    <row r="50" spans="1:1" x14ac:dyDescent="0.3">
      <c r="A50" s="78"/>
    </row>
    <row r="51" spans="1:1" x14ac:dyDescent="0.3">
      <c r="A51" s="78"/>
    </row>
    <row r="52" spans="1:1" x14ac:dyDescent="0.3">
      <c r="A52" s="78"/>
    </row>
    <row r="53" spans="1:1" x14ac:dyDescent="0.3">
      <c r="A53" s="78"/>
    </row>
    <row r="54" spans="1:1" x14ac:dyDescent="0.3">
      <c r="A54" s="78"/>
    </row>
    <row r="55" spans="1:1" x14ac:dyDescent="0.3">
      <c r="A55" s="78"/>
    </row>
    <row r="56" spans="1:1" x14ac:dyDescent="0.3">
      <c r="A56" s="78"/>
    </row>
    <row r="57" spans="1:1" x14ac:dyDescent="0.3">
      <c r="A57" s="78"/>
    </row>
    <row r="58" spans="1:1" x14ac:dyDescent="0.3">
      <c r="A58" s="78"/>
    </row>
    <row r="59" spans="1:1" x14ac:dyDescent="0.3">
      <c r="A59" s="78"/>
    </row>
    <row r="60" spans="1:1" x14ac:dyDescent="0.3">
      <c r="A60" s="78"/>
    </row>
    <row r="61" spans="1:1" x14ac:dyDescent="0.3">
      <c r="A61" s="78"/>
    </row>
    <row r="62" spans="1:1" x14ac:dyDescent="0.3">
      <c r="A62" s="78"/>
    </row>
    <row r="63" spans="1:1" x14ac:dyDescent="0.3">
      <c r="A63" s="78"/>
    </row>
    <row r="64" spans="1:1" x14ac:dyDescent="0.3">
      <c r="A64" s="78"/>
    </row>
    <row r="65" spans="1:1" x14ac:dyDescent="0.3">
      <c r="A65" s="78"/>
    </row>
    <row r="66" spans="1:1" x14ac:dyDescent="0.3">
      <c r="A66" s="78"/>
    </row>
    <row r="67" spans="1:1" x14ac:dyDescent="0.3">
      <c r="A67" s="78"/>
    </row>
    <row r="68" spans="1:1" x14ac:dyDescent="0.3">
      <c r="A68" s="78"/>
    </row>
    <row r="69" spans="1:1" x14ac:dyDescent="0.3">
      <c r="A69" s="78"/>
    </row>
    <row r="70" spans="1:1" x14ac:dyDescent="0.3">
      <c r="A70" s="78"/>
    </row>
    <row r="71" spans="1:1" x14ac:dyDescent="0.3">
      <c r="A71" s="78"/>
    </row>
    <row r="72" spans="1:1" x14ac:dyDescent="0.3">
      <c r="A72" s="78"/>
    </row>
    <row r="73" spans="1:1" x14ac:dyDescent="0.3">
      <c r="A73" s="78"/>
    </row>
    <row r="74" spans="1:1" x14ac:dyDescent="0.3">
      <c r="A74" s="78"/>
    </row>
    <row r="75" spans="1:1" x14ac:dyDescent="0.3">
      <c r="A75" s="78"/>
    </row>
    <row r="76" spans="1:1" x14ac:dyDescent="0.3">
      <c r="A76" s="78"/>
    </row>
    <row r="77" spans="1:1" x14ac:dyDescent="0.3">
      <c r="A77" s="78"/>
    </row>
    <row r="78" spans="1:1" x14ac:dyDescent="0.3">
      <c r="A78" s="78"/>
    </row>
    <row r="79" spans="1:1" x14ac:dyDescent="0.3">
      <c r="A79" s="78"/>
    </row>
    <row r="80" spans="1:1" x14ac:dyDescent="0.3">
      <c r="A80" s="78"/>
    </row>
    <row r="81" spans="1:1" x14ac:dyDescent="0.3">
      <c r="A81" s="78"/>
    </row>
    <row r="82" spans="1:1" x14ac:dyDescent="0.3">
      <c r="A82" s="78"/>
    </row>
    <row r="83" spans="1:1" x14ac:dyDescent="0.3">
      <c r="A83" s="78"/>
    </row>
    <row r="84" spans="1:1" x14ac:dyDescent="0.3">
      <c r="A84" s="78"/>
    </row>
    <row r="85" spans="1:1" x14ac:dyDescent="0.3">
      <c r="A85" s="78"/>
    </row>
    <row r="86" spans="1:1" x14ac:dyDescent="0.3">
      <c r="A86" s="78"/>
    </row>
    <row r="87" spans="1:1" x14ac:dyDescent="0.3">
      <c r="A87" s="78"/>
    </row>
    <row r="88" spans="1:1" x14ac:dyDescent="0.3">
      <c r="A88" s="78"/>
    </row>
    <row r="89" spans="1:1" x14ac:dyDescent="0.3">
      <c r="A89" s="78"/>
    </row>
    <row r="90" spans="1:1" x14ac:dyDescent="0.3">
      <c r="A90" s="78"/>
    </row>
    <row r="91" spans="1:1" x14ac:dyDescent="0.3">
      <c r="A91" s="78"/>
    </row>
    <row r="92" spans="1:1" x14ac:dyDescent="0.3">
      <c r="A92" s="78"/>
    </row>
    <row r="93" spans="1:1" x14ac:dyDescent="0.3">
      <c r="A93" s="78"/>
    </row>
    <row r="94" spans="1:1" x14ac:dyDescent="0.3">
      <c r="A94" s="78"/>
    </row>
    <row r="95" spans="1:1" x14ac:dyDescent="0.3">
      <c r="A95" s="78"/>
    </row>
    <row r="96" spans="1:1" x14ac:dyDescent="0.3">
      <c r="A96" s="78"/>
    </row>
    <row r="97" spans="1:1" x14ac:dyDescent="0.3">
      <c r="A97" s="78"/>
    </row>
    <row r="98" spans="1:1" x14ac:dyDescent="0.3">
      <c r="A98" s="78"/>
    </row>
    <row r="99" spans="1:1" x14ac:dyDescent="0.3">
      <c r="A99" s="78"/>
    </row>
    <row r="100" spans="1:1" x14ac:dyDescent="0.3">
      <c r="A100" s="78"/>
    </row>
    <row r="101" spans="1:1" x14ac:dyDescent="0.3">
      <c r="A101" s="78"/>
    </row>
    <row r="102" spans="1:1" x14ac:dyDescent="0.3">
      <c r="A102" s="78"/>
    </row>
    <row r="103" spans="1:1" x14ac:dyDescent="0.3">
      <c r="A103" s="78"/>
    </row>
    <row r="104" spans="1:1" x14ac:dyDescent="0.3">
      <c r="A104" s="78"/>
    </row>
    <row r="105" spans="1:1" x14ac:dyDescent="0.3">
      <c r="A105" s="78"/>
    </row>
    <row r="106" spans="1:1" x14ac:dyDescent="0.3">
      <c r="A106" s="78"/>
    </row>
    <row r="107" spans="1:1" x14ac:dyDescent="0.3">
      <c r="A107" s="78"/>
    </row>
    <row r="108" spans="1:1" x14ac:dyDescent="0.3">
      <c r="A108" s="78"/>
    </row>
    <row r="109" spans="1:1" x14ac:dyDescent="0.3">
      <c r="A109" s="78"/>
    </row>
    <row r="110" spans="1:1" x14ac:dyDescent="0.3">
      <c r="A110" s="78"/>
    </row>
    <row r="111" spans="1:1" x14ac:dyDescent="0.3">
      <c r="A111" s="78"/>
    </row>
    <row r="112" spans="1:1" x14ac:dyDescent="0.3">
      <c r="A112" s="78"/>
    </row>
    <row r="113" spans="1:1" x14ac:dyDescent="0.3">
      <c r="A113" s="78"/>
    </row>
    <row r="114" spans="1:1" x14ac:dyDescent="0.3">
      <c r="A114" s="78"/>
    </row>
    <row r="115" spans="1:1" x14ac:dyDescent="0.3">
      <c r="A115" s="78"/>
    </row>
    <row r="116" spans="1:1" x14ac:dyDescent="0.3">
      <c r="A116" s="78"/>
    </row>
    <row r="117" spans="1:1" x14ac:dyDescent="0.3">
      <c r="A117" s="78"/>
    </row>
    <row r="118" spans="1:1" x14ac:dyDescent="0.3">
      <c r="A118" s="78"/>
    </row>
    <row r="119" spans="1:1" x14ac:dyDescent="0.3">
      <c r="A119" s="78"/>
    </row>
    <row r="120" spans="1:1" x14ac:dyDescent="0.3">
      <c r="A120" s="78"/>
    </row>
    <row r="121" spans="1:1" x14ac:dyDescent="0.3">
      <c r="A121" s="78"/>
    </row>
    <row r="122" spans="1:1" x14ac:dyDescent="0.3">
      <c r="A122" s="78"/>
    </row>
    <row r="123" spans="1:1" x14ac:dyDescent="0.3">
      <c r="A123" s="78"/>
    </row>
    <row r="124" spans="1:1" x14ac:dyDescent="0.3">
      <c r="A124" s="78"/>
    </row>
    <row r="125" spans="1:1" x14ac:dyDescent="0.3">
      <c r="A125" s="78"/>
    </row>
    <row r="126" spans="1:1" x14ac:dyDescent="0.3">
      <c r="A126" s="78"/>
    </row>
    <row r="127" spans="1:1" x14ac:dyDescent="0.3">
      <c r="A127" s="78"/>
    </row>
    <row r="128" spans="1:1" x14ac:dyDescent="0.3">
      <c r="A128" s="78"/>
    </row>
    <row r="129" spans="1:1" x14ac:dyDescent="0.3">
      <c r="A129" s="78"/>
    </row>
    <row r="130" spans="1:1" x14ac:dyDescent="0.3">
      <c r="A130" s="78"/>
    </row>
    <row r="131" spans="1:1" x14ac:dyDescent="0.3">
      <c r="A131" s="78"/>
    </row>
    <row r="132" spans="1:1" x14ac:dyDescent="0.3">
      <c r="A132" s="78"/>
    </row>
    <row r="133" spans="1:1" x14ac:dyDescent="0.3">
      <c r="A133" s="78"/>
    </row>
    <row r="134" spans="1:1" x14ac:dyDescent="0.3">
      <c r="A134" s="78"/>
    </row>
    <row r="135" spans="1:1" x14ac:dyDescent="0.3">
      <c r="A135" s="78"/>
    </row>
    <row r="136" spans="1:1" x14ac:dyDescent="0.3">
      <c r="A136" s="78"/>
    </row>
    <row r="137" spans="1:1" x14ac:dyDescent="0.3">
      <c r="A137" s="78"/>
    </row>
    <row r="138" spans="1:1" x14ac:dyDescent="0.3">
      <c r="A138" s="78"/>
    </row>
    <row r="139" spans="1:1" x14ac:dyDescent="0.3">
      <c r="A139" s="78"/>
    </row>
    <row r="140" spans="1:1" x14ac:dyDescent="0.3">
      <c r="A140" s="78"/>
    </row>
    <row r="141" spans="1:1" x14ac:dyDescent="0.3">
      <c r="A141" s="78"/>
    </row>
    <row r="142" spans="1:1" x14ac:dyDescent="0.3">
      <c r="A142" s="78"/>
    </row>
    <row r="143" spans="1:1" x14ac:dyDescent="0.3">
      <c r="A143" s="78"/>
    </row>
    <row r="144" spans="1:1" x14ac:dyDescent="0.3">
      <c r="A144" s="78"/>
    </row>
    <row r="145" spans="1:1" x14ac:dyDescent="0.3">
      <c r="A145" s="78"/>
    </row>
    <row r="146" spans="1:1" x14ac:dyDescent="0.3">
      <c r="A146" s="78"/>
    </row>
    <row r="147" spans="1:1" x14ac:dyDescent="0.3">
      <c r="A147" s="78"/>
    </row>
    <row r="148" spans="1:1" x14ac:dyDescent="0.3">
      <c r="A148" s="78"/>
    </row>
    <row r="149" spans="1:1" x14ac:dyDescent="0.3">
      <c r="A149" s="78"/>
    </row>
    <row r="150" spans="1:1" x14ac:dyDescent="0.3">
      <c r="A150" s="78"/>
    </row>
    <row r="151" spans="1:1" x14ac:dyDescent="0.3">
      <c r="A151" s="78"/>
    </row>
    <row r="152" spans="1:1" x14ac:dyDescent="0.3">
      <c r="A152" s="78"/>
    </row>
    <row r="153" spans="1:1" x14ac:dyDescent="0.3">
      <c r="A153" s="78"/>
    </row>
    <row r="154" spans="1:1" x14ac:dyDescent="0.3">
      <c r="A154" s="78"/>
    </row>
    <row r="155" spans="1:1" x14ac:dyDescent="0.3">
      <c r="A155" s="78"/>
    </row>
    <row r="156" spans="1:1" x14ac:dyDescent="0.3">
      <c r="A156" s="78"/>
    </row>
    <row r="157" spans="1:1" x14ac:dyDescent="0.3">
      <c r="A157" s="78"/>
    </row>
    <row r="158" spans="1:1" x14ac:dyDescent="0.3">
      <c r="A158" s="78"/>
    </row>
    <row r="159" spans="1:1" x14ac:dyDescent="0.3">
      <c r="A159" s="78"/>
    </row>
    <row r="160" spans="1:1" x14ac:dyDescent="0.3">
      <c r="A160" s="78"/>
    </row>
    <row r="161" spans="1:1" x14ac:dyDescent="0.3">
      <c r="A161" s="78"/>
    </row>
  </sheetData>
  <sheetProtection sheet="1" selectLockedCells="1"/>
  <mergeCells count="90">
    <mergeCell ref="D6:G6"/>
    <mergeCell ref="I6:M6"/>
    <mergeCell ref="J7:L7"/>
    <mergeCell ref="B7:D7"/>
    <mergeCell ref="E7:F7"/>
    <mergeCell ref="G7:H7"/>
    <mergeCell ref="A1:N1"/>
    <mergeCell ref="D5:E5"/>
    <mergeCell ref="F5:G5"/>
    <mergeCell ref="I5:J5"/>
    <mergeCell ref="K5:L5"/>
    <mergeCell ref="K16:M16"/>
    <mergeCell ref="C13:I13"/>
    <mergeCell ref="F15:G15"/>
    <mergeCell ref="H15:J15"/>
    <mergeCell ref="K15:M15"/>
    <mergeCell ref="F16:G16"/>
    <mergeCell ref="H16:J16"/>
    <mergeCell ref="F17:G17"/>
    <mergeCell ref="H17:J17"/>
    <mergeCell ref="K17:M17"/>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K29:M29"/>
    <mergeCell ref="F26:G26"/>
    <mergeCell ref="H26:J26"/>
    <mergeCell ref="K26:M26"/>
    <mergeCell ref="F27:G27"/>
    <mergeCell ref="H27:J27"/>
    <mergeCell ref="K27:M27"/>
    <mergeCell ref="F28:G28"/>
    <mergeCell ref="H28:J28"/>
    <mergeCell ref="K28:M28"/>
    <mergeCell ref="F29:G29"/>
    <mergeCell ref="H29:J29"/>
    <mergeCell ref="F32:G32"/>
    <mergeCell ref="H32:J32"/>
    <mergeCell ref="K32:M32"/>
    <mergeCell ref="B46:E46"/>
    <mergeCell ref="F30:G30"/>
    <mergeCell ref="H30:J30"/>
    <mergeCell ref="K30:M30"/>
    <mergeCell ref="F31:G31"/>
    <mergeCell ref="H31:J31"/>
    <mergeCell ref="K31:M31"/>
    <mergeCell ref="A35:N35"/>
    <mergeCell ref="K46:L46"/>
    <mergeCell ref="I46:J46"/>
    <mergeCell ref="F47:H47"/>
    <mergeCell ref="F33:G33"/>
    <mergeCell ref="H33:J33"/>
    <mergeCell ref="K33:M33"/>
    <mergeCell ref="F34:G34"/>
    <mergeCell ref="H34:J34"/>
    <mergeCell ref="K34:M34"/>
    <mergeCell ref="F46:H46"/>
    <mergeCell ref="J47:K47"/>
    <mergeCell ref="A37:N37"/>
    <mergeCell ref="A36:N36"/>
    <mergeCell ref="A38:N38"/>
    <mergeCell ref="A39:N39"/>
    <mergeCell ref="A40:N40"/>
    <mergeCell ref="A41:N41"/>
    <mergeCell ref="E9:N9"/>
    <mergeCell ref="C9:D9"/>
    <mergeCell ref="C11:E11"/>
    <mergeCell ref="G11:H11"/>
    <mergeCell ref="I11:N11"/>
  </mergeCells>
  <conditionalFormatting sqref="B13">
    <cfRule type="cellIs" dxfId="2" priority="1" operator="greaterThan">
      <formula>30</formula>
    </cfRule>
  </conditionalFormatting>
  <dataValidations count="1">
    <dataValidation type="list" allowBlank="1" showInputMessage="1" showErrorMessage="1" sqref="E16:E34" xr:uid="{670A8176-F3E9-4769-BFD0-7CC7F1B39DD2}">
      <formula1>"Job task analysis, Instruction during job performance, Observation during job performance, Determination of needed accommodation(s), Determination of natural supports/other supports needed, Facilitation of needed supports"</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9"/>
  <sheetViews>
    <sheetView showGridLines="0" zoomScale="80" zoomScaleNormal="80" zoomScaleSheetLayoutView="110" workbookViewId="0">
      <selection activeCell="D3" sqref="D3:E3"/>
    </sheetView>
  </sheetViews>
  <sheetFormatPr defaultColWidth="0" defaultRowHeight="14.4" customHeight="1" zeroHeight="1" x14ac:dyDescent="0.3"/>
  <cols>
    <col min="1" max="1" width="12.44140625" customWidth="1"/>
    <col min="2" max="2" width="10.5546875" customWidth="1"/>
    <col min="3" max="3" width="6.44140625" customWidth="1"/>
    <col min="4" max="4" width="10.88671875" customWidth="1"/>
    <col min="5" max="5" width="6.88671875" customWidth="1"/>
    <col min="6" max="6" width="13.109375" customWidth="1"/>
    <col min="7" max="7" width="10" customWidth="1"/>
    <col min="8" max="10" width="9.109375" customWidth="1"/>
    <col min="11" max="11" width="5.109375" customWidth="1"/>
    <col min="12" max="12" width="1.5546875" customWidth="1"/>
    <col min="13" max="16384" width="9.109375" hidden="1"/>
  </cols>
  <sheetData>
    <row r="1" spans="1:12" s="33" customFormat="1" ht="60.6" customHeight="1" x14ac:dyDescent="0.3">
      <c r="A1" s="232" t="s">
        <v>84</v>
      </c>
      <c r="B1" s="233"/>
      <c r="C1" s="233"/>
      <c r="D1" s="233"/>
      <c r="E1" s="233"/>
      <c r="F1" s="233"/>
      <c r="G1" s="233"/>
      <c r="H1" s="233"/>
      <c r="I1" s="233"/>
      <c r="J1" s="233"/>
      <c r="K1" s="233"/>
      <c r="L1" s="233"/>
    </row>
    <row r="2" spans="1:12" x14ac:dyDescent="0.3">
      <c r="A2" s="23"/>
      <c r="B2" s="23"/>
      <c r="C2" s="23"/>
      <c r="D2" s="23"/>
      <c r="E2" s="23"/>
      <c r="F2" s="23"/>
      <c r="G2" s="23"/>
      <c r="H2" s="23"/>
      <c r="I2" s="23"/>
      <c r="J2" s="23"/>
      <c r="K2" s="23"/>
      <c r="L2" s="23"/>
    </row>
    <row r="3" spans="1:12" ht="15" customHeight="1" thickBot="1" x14ac:dyDescent="0.35">
      <c r="A3" s="234" t="s">
        <v>85</v>
      </c>
      <c r="B3" s="235"/>
      <c r="C3" s="235"/>
      <c r="D3" s="231"/>
      <c r="E3" s="231"/>
      <c r="F3" s="234" t="s">
        <v>86</v>
      </c>
      <c r="G3" s="235"/>
      <c r="H3" s="235"/>
      <c r="I3" s="236" t="str">
        <f>IFERROR(VLOOKUP(D3,List!A:B,2,FALSE),"")</f>
        <v/>
      </c>
      <c r="J3" s="236"/>
      <c r="K3" s="4"/>
      <c r="L3" s="23"/>
    </row>
    <row r="4" spans="1:12" x14ac:dyDescent="0.3">
      <c r="L4" s="23"/>
    </row>
    <row r="5" spans="1:12" x14ac:dyDescent="0.3">
      <c r="L5" s="23"/>
    </row>
    <row r="6" spans="1:12" x14ac:dyDescent="0.3">
      <c r="L6" s="23"/>
    </row>
    <row r="7" spans="1:12" x14ac:dyDescent="0.3">
      <c r="B7" s="29" t="s">
        <v>87</v>
      </c>
      <c r="C7" s="239" t="str">
        <f>IF(ISBLANK('Student Info '!J8),"Enter in Student Info Tab",'Student Info '!J8)</f>
        <v>Enter in Student Info Tab</v>
      </c>
      <c r="D7" s="169"/>
      <c r="G7" s="24" t="s">
        <v>51</v>
      </c>
      <c r="H7" s="240" t="str">
        <f>IF(ISBLANK('Student Info '!C8),"Enter in Student Info Tab",'Student Info '!C8)</f>
        <v>Enter in Student Info Tab</v>
      </c>
      <c r="I7" s="169"/>
      <c r="L7" s="23"/>
    </row>
    <row r="8" spans="1:12" x14ac:dyDescent="0.3">
      <c r="B8" s="29"/>
      <c r="C8" s="2"/>
      <c r="G8" s="24"/>
      <c r="H8" s="30"/>
      <c r="L8" s="23"/>
    </row>
    <row r="9" spans="1:12" x14ac:dyDescent="0.3">
      <c r="A9" s="1" t="s">
        <v>52</v>
      </c>
      <c r="B9" s="242" t="str">
        <f>IF(ISBLANK('Student Info '!C6),"Enter in Student Info Tab",'Student Info '!C6)</f>
        <v>Enter in Student Info Tab</v>
      </c>
      <c r="C9" s="242"/>
      <c r="D9" s="239" t="str">
        <f>IF(ISBLANK('Student Info '!J6),"Enter in Student Info Tab",'Student Info '!J6)</f>
        <v>Enter in Student Info Tab</v>
      </c>
      <c r="E9" s="239"/>
      <c r="F9" s="26" t="str">
        <f>IF(ISBLANK('Student Info '!C7),"Enter in Student Info Tab",'Student Info '!C7)</f>
        <v>Enter in Student Info Tab</v>
      </c>
      <c r="G9" s="184" t="s">
        <v>53</v>
      </c>
      <c r="H9" s="219"/>
      <c r="I9" s="239" t="str">
        <f>IF(ISBLANK('Student Info '!J7),"Enter in Student Info Tab",'Student Info '!J7)</f>
        <v>Enter in Student Info Tab</v>
      </c>
      <c r="J9" s="169"/>
      <c r="L9" s="23"/>
    </row>
    <row r="10" spans="1:12" x14ac:dyDescent="0.3">
      <c r="K10" s="2"/>
      <c r="L10" s="23"/>
    </row>
    <row r="11" spans="1:12" x14ac:dyDescent="0.3">
      <c r="A11" s="24" t="s">
        <v>31</v>
      </c>
      <c r="B11" s="239" t="str">
        <f>IF(ISBLANK('Student Info '!C9),"Enter in Student Info Tab",'Student Info '!C9)</f>
        <v>Enter in Student Info Tab</v>
      </c>
      <c r="C11" s="169"/>
      <c r="D11" s="169"/>
      <c r="E11" s="169"/>
      <c r="F11" s="29" t="s">
        <v>32</v>
      </c>
      <c r="G11" s="241" t="str">
        <f>IF(ISBLANK('Student Info '!J9),"Enter in Student Info Tab",'Student Info '!J9)</f>
        <v>Enter in Student Info Tab</v>
      </c>
      <c r="H11" s="241"/>
      <c r="I11" s="241"/>
      <c r="J11" s="241"/>
      <c r="L11" s="23"/>
    </row>
    <row r="12" spans="1:12" ht="30.6" customHeight="1" x14ac:dyDescent="0.3">
      <c r="A12" s="25" t="s">
        <v>88</v>
      </c>
      <c r="B12" s="242" t="str">
        <f>IF(ISBLANK('Student Info '!C10),"Enter in Student Info Tab",'Student Info '!C10)</f>
        <v>Enter in Student Info Tab</v>
      </c>
      <c r="C12" s="169"/>
      <c r="D12" s="243" t="str">
        <f>IF(ISBLANK('Student Info '!J10),"Enter in Student Info Tab",'Student Info '!J10)</f>
        <v>Enter in Student Info Tab</v>
      </c>
      <c r="E12" s="169"/>
      <c r="F12" s="25" t="s">
        <v>89</v>
      </c>
      <c r="G12" s="178" t="str">
        <f>IF(ISBLANK('Student Info '!C11),"Enter in Student Info Tab",'Student Info '!C11)</f>
        <v>Enter in Student Info Tab</v>
      </c>
      <c r="H12" s="190"/>
      <c r="I12" s="190" t="str">
        <f>IF(ISBLANK('Student Info '!J11),"Enter in Student Info Tab",'Student Info '!J11)</f>
        <v>Enter in Student Info Tab</v>
      </c>
      <c r="J12" s="190"/>
      <c r="L12" s="23"/>
    </row>
    <row r="13" spans="1:12" x14ac:dyDescent="0.3">
      <c r="A13" s="23"/>
      <c r="B13" s="31"/>
      <c r="C13" s="23"/>
      <c r="D13" s="23"/>
      <c r="E13" s="23"/>
      <c r="F13" s="23"/>
      <c r="G13" s="23"/>
      <c r="H13" s="23"/>
      <c r="I13" s="23"/>
      <c r="J13" s="23"/>
      <c r="K13" s="23"/>
      <c r="L13" s="23"/>
    </row>
    <row r="14" spans="1:12" x14ac:dyDescent="0.3">
      <c r="A14" s="23"/>
      <c r="B14" s="23"/>
      <c r="C14" s="23"/>
      <c r="D14" s="23"/>
      <c r="E14" s="23"/>
      <c r="F14" s="23"/>
      <c r="G14" s="23"/>
      <c r="H14" s="23"/>
      <c r="I14" s="23"/>
      <c r="J14" s="23"/>
      <c r="K14" s="23"/>
      <c r="L14" s="23"/>
    </row>
    <row r="15" spans="1:12" ht="13.35" customHeight="1" x14ac:dyDescent="0.3">
      <c r="A15" s="23"/>
      <c r="B15" s="23"/>
      <c r="C15" s="23"/>
      <c r="D15" s="23"/>
      <c r="E15" s="23"/>
      <c r="F15" s="23"/>
      <c r="G15" s="23"/>
      <c r="H15" s="23"/>
      <c r="I15" s="23"/>
      <c r="J15" s="23"/>
      <c r="K15" s="23"/>
      <c r="L15" s="23"/>
    </row>
    <row r="16" spans="1:12" ht="15.6" x14ac:dyDescent="0.3">
      <c r="A16" s="22"/>
    </row>
    <row r="17" spans="1:12" x14ac:dyDescent="0.3"/>
    <row r="18" spans="1:12" x14ac:dyDescent="0.3">
      <c r="B18" s="184" t="s">
        <v>90</v>
      </c>
      <c r="C18" s="204"/>
      <c r="D18" s="46" t="str">
        <f>IFERROR(VLOOKUP(D3,'Student Info '!B22:C36,2,FALSE),"")</f>
        <v/>
      </c>
      <c r="E18" t="s">
        <v>91</v>
      </c>
    </row>
    <row r="19" spans="1:12" x14ac:dyDescent="0.3">
      <c r="B19" s="184" t="s">
        <v>92</v>
      </c>
      <c r="C19" s="184"/>
      <c r="D19" s="90" t="str">
        <f>IFERROR(D18*80,"")</f>
        <v/>
      </c>
    </row>
    <row r="20" spans="1:12" x14ac:dyDescent="0.3">
      <c r="B20" s="5"/>
      <c r="C20" s="5"/>
      <c r="D20" s="27"/>
    </row>
    <row r="21" spans="1:12" ht="18" x14ac:dyDescent="0.35">
      <c r="A21" s="237" t="s">
        <v>65</v>
      </c>
      <c r="B21" s="238"/>
      <c r="C21" s="238"/>
      <c r="D21" s="238"/>
      <c r="E21" s="238"/>
      <c r="F21" s="238"/>
      <c r="G21" s="238"/>
      <c r="H21" s="238"/>
      <c r="I21" s="238"/>
      <c r="J21" s="238"/>
      <c r="K21" s="12"/>
      <c r="L21" s="12"/>
    </row>
    <row r="22" spans="1:12" x14ac:dyDescent="0.3">
      <c r="A22" s="238"/>
      <c r="B22" s="238"/>
      <c r="C22" s="238"/>
      <c r="D22" s="238"/>
      <c r="E22" s="238"/>
      <c r="F22" s="238"/>
      <c r="G22" s="238"/>
      <c r="H22" s="238"/>
      <c r="I22" s="238"/>
      <c r="J22" s="238"/>
    </row>
    <row r="23" spans="1:12" ht="16.2" thickBot="1" x14ac:dyDescent="0.35">
      <c r="A23" s="16"/>
    </row>
    <row r="24" spans="1:12" ht="16.2" thickBot="1" x14ac:dyDescent="0.35">
      <c r="A24" s="247" t="s">
        <v>54</v>
      </c>
      <c r="B24" s="247"/>
      <c r="C24" s="248"/>
      <c r="D24" s="249"/>
      <c r="E24" s="250"/>
      <c r="F24" s="251"/>
      <c r="G24" s="184" t="s">
        <v>66</v>
      </c>
      <c r="H24" s="252"/>
      <c r="I24" s="244"/>
      <c r="J24" s="245"/>
      <c r="K24" s="40"/>
    </row>
    <row r="25" spans="1:12" ht="15.6" x14ac:dyDescent="0.3">
      <c r="A25" s="39"/>
      <c r="D25" s="121"/>
      <c r="E25" s="121"/>
      <c r="F25" s="121"/>
      <c r="G25" s="121"/>
      <c r="H25" s="5"/>
      <c r="I25" s="246"/>
      <c r="J25" s="246"/>
      <c r="K25" s="40"/>
    </row>
    <row r="26" spans="1:12" ht="15.75" customHeight="1" x14ac:dyDescent="0.3"/>
    <row r="27" spans="1:12" ht="14.4" customHeight="1" x14ac:dyDescent="0.3">
      <c r="B27" s="32"/>
    </row>
    <row r="28" spans="1:12" ht="14.4" customHeight="1" x14ac:dyDescent="0.3"/>
    <row r="29" spans="1:12" ht="14.4" customHeight="1" x14ac:dyDescent="0.3"/>
  </sheetData>
  <sheetProtection sheet="1" selectLockedCells="1"/>
  <mergeCells count="26">
    <mergeCell ref="I24:J24"/>
    <mergeCell ref="I25:J25"/>
    <mergeCell ref="A24:C24"/>
    <mergeCell ref="D24:F24"/>
    <mergeCell ref="G24:H24"/>
    <mergeCell ref="D25:G25"/>
    <mergeCell ref="A21:J22"/>
    <mergeCell ref="B18:C18"/>
    <mergeCell ref="B19:C19"/>
    <mergeCell ref="B11:E11"/>
    <mergeCell ref="H7:I7"/>
    <mergeCell ref="G11:J11"/>
    <mergeCell ref="B12:C12"/>
    <mergeCell ref="D12:E12"/>
    <mergeCell ref="G12:H12"/>
    <mergeCell ref="I12:J12"/>
    <mergeCell ref="B9:C9"/>
    <mergeCell ref="C7:D7"/>
    <mergeCell ref="I9:J9"/>
    <mergeCell ref="D9:E9"/>
    <mergeCell ref="G9:H9"/>
    <mergeCell ref="D3:E3"/>
    <mergeCell ref="A1:L1"/>
    <mergeCell ref="A3:C3"/>
    <mergeCell ref="F3:H3"/>
    <mergeCell ref="I3:J3"/>
  </mergeCells>
  <conditionalFormatting sqref="D18">
    <cfRule type="cellIs" dxfId="1" priority="2" operator="greaterThan">
      <formula>30</formula>
    </cfRule>
  </conditionalFormatting>
  <conditionalFormatting sqref="D19">
    <cfRule type="cellIs" dxfId="0" priority="1" operator="greaterThan">
      <formula>2400</formula>
    </cfRule>
  </conditionalFormatting>
  <pageMargins left="0.7" right="0.7" top="0.75" bottom="0.75" header="0.3" footer="0.3"/>
  <pageSetup scale="86" orientation="portrait" horizontalDpi="300" verticalDpi="300" r:id="rId1"/>
  <headerFooter>
    <oddFooter>&amp;CExpiration Date 6/30/2027</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List!$A$2:$A$5</xm:f>
          </x14:formula1>
          <xm:sqref>D3:E3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5"/>
  <sheetViews>
    <sheetView workbookViewId="0">
      <selection activeCell="B5" sqref="B5"/>
    </sheetView>
  </sheetViews>
  <sheetFormatPr defaultRowHeight="14.4" x14ac:dyDescent="0.3"/>
  <cols>
    <col min="1" max="1" width="21.109375" customWidth="1"/>
    <col min="2" max="2" width="20" customWidth="1"/>
  </cols>
  <sheetData>
    <row r="1" spans="1:2" x14ac:dyDescent="0.3">
      <c r="A1" t="s">
        <v>20</v>
      </c>
      <c r="B1" t="s">
        <v>21</v>
      </c>
    </row>
    <row r="2" spans="1:2" x14ac:dyDescent="0.3">
      <c r="A2" t="s">
        <v>44</v>
      </c>
      <c r="B2" t="s">
        <v>93</v>
      </c>
    </row>
    <row r="3" spans="1:2" x14ac:dyDescent="0.3">
      <c r="A3" t="s">
        <v>45</v>
      </c>
      <c r="B3" t="s">
        <v>94</v>
      </c>
    </row>
    <row r="4" spans="1:2" x14ac:dyDescent="0.3">
      <c r="A4" t="s">
        <v>46</v>
      </c>
      <c r="B4" t="s">
        <v>95</v>
      </c>
    </row>
    <row r="5" spans="1:2" x14ac:dyDescent="0.3">
      <c r="A5" t="s">
        <v>47</v>
      </c>
      <c r="B5" t="s">
        <v>96</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3"/>
  <sheetViews>
    <sheetView showGridLines="0" zoomScale="70" zoomScaleNormal="70" workbookViewId="0">
      <selection activeCell="C6" sqref="C6:E6"/>
    </sheetView>
  </sheetViews>
  <sheetFormatPr defaultColWidth="0" defaultRowHeight="0" customHeight="1" zeroHeight="1" x14ac:dyDescent="0.3"/>
  <cols>
    <col min="1" max="1" width="0.88671875" customWidth="1"/>
    <col min="2" max="2" width="22.109375" customWidth="1"/>
    <col min="3" max="3" width="9.109375" customWidth="1"/>
    <col min="4" max="4" width="13.88671875" customWidth="1"/>
    <col min="5" max="5" width="8.5546875" customWidth="1"/>
    <col min="6" max="6" width="7.88671875" customWidth="1"/>
    <col min="7" max="7" width="6.5546875" customWidth="1"/>
    <col min="8" max="8" width="11.109375" customWidth="1"/>
    <col min="9" max="9" width="8.33203125" customWidth="1"/>
    <col min="10" max="10" width="25.88671875" customWidth="1"/>
    <col min="11" max="11" width="10.44140625" customWidth="1"/>
    <col min="12" max="15" width="8.5546875" customWidth="1"/>
    <col min="16" max="16" width="3.109375" customWidth="1"/>
    <col min="17" max="16384" width="8.5546875" hidden="1"/>
  </cols>
  <sheetData>
    <row r="1" spans="1:15" ht="14.4" x14ac:dyDescent="0.3"/>
    <row r="2" spans="1:15" ht="53.4" customHeight="1" x14ac:dyDescent="0.45">
      <c r="A2" s="75"/>
      <c r="B2" s="120" t="s">
        <v>23</v>
      </c>
      <c r="C2" s="121"/>
      <c r="D2" s="121"/>
      <c r="E2" s="121"/>
      <c r="F2" s="121"/>
      <c r="G2" s="121"/>
      <c r="H2" s="121"/>
      <c r="I2" s="121"/>
      <c r="J2" s="121"/>
    </row>
    <row r="3" spans="1:15" ht="21" x14ac:dyDescent="0.4">
      <c r="B3" s="122" t="s">
        <v>24</v>
      </c>
      <c r="C3" s="123"/>
      <c r="D3" s="123"/>
      <c r="E3" s="123"/>
      <c r="F3" s="123"/>
      <c r="G3" s="123"/>
      <c r="H3" s="123"/>
      <c r="I3" s="123"/>
      <c r="J3" s="123"/>
    </row>
    <row r="4" spans="1:15" ht="14.4" x14ac:dyDescent="0.3"/>
    <row r="5" spans="1:15" ht="15" thickBot="1" x14ac:dyDescent="0.35"/>
    <row r="6" spans="1:15" s="32" customFormat="1" ht="30" customHeight="1" thickBot="1" x14ac:dyDescent="0.35">
      <c r="B6" s="80" t="s">
        <v>25</v>
      </c>
      <c r="C6" s="126"/>
      <c r="D6" s="127"/>
      <c r="E6" s="128"/>
      <c r="G6" s="112" t="s">
        <v>26</v>
      </c>
      <c r="H6" s="113"/>
      <c r="I6" s="113"/>
      <c r="J6" s="96"/>
      <c r="K6" s="82"/>
      <c r="L6" s="82"/>
    </row>
    <row r="7" spans="1:15" s="32" customFormat="1" ht="30" customHeight="1" thickBot="1" x14ac:dyDescent="0.35">
      <c r="B7" s="80" t="s">
        <v>27</v>
      </c>
      <c r="C7" s="126"/>
      <c r="D7" s="127"/>
      <c r="E7" s="128"/>
      <c r="F7" s="82"/>
      <c r="G7" s="112" t="s">
        <v>28</v>
      </c>
      <c r="H7" s="113"/>
      <c r="I7" s="113"/>
      <c r="J7" s="96"/>
      <c r="K7" s="82"/>
      <c r="L7" s="82"/>
      <c r="N7" s="82"/>
      <c r="O7" s="82"/>
    </row>
    <row r="8" spans="1:15" ht="20.100000000000001" customHeight="1" thickBot="1" x14ac:dyDescent="0.35">
      <c r="B8" s="16" t="s">
        <v>29</v>
      </c>
      <c r="C8" s="109"/>
      <c r="D8" s="110"/>
      <c r="E8" s="111"/>
      <c r="F8" s="2"/>
      <c r="G8" s="124" t="s">
        <v>30</v>
      </c>
      <c r="H8" s="125"/>
      <c r="I8" s="125"/>
      <c r="J8" s="97"/>
      <c r="K8" s="2"/>
      <c r="L8" s="2"/>
    </row>
    <row r="9" spans="1:15" ht="50.1" customHeight="1" thickBot="1" x14ac:dyDescent="0.35">
      <c r="B9" s="80" t="s">
        <v>31</v>
      </c>
      <c r="C9" s="126"/>
      <c r="D9" s="127"/>
      <c r="E9" s="128"/>
      <c r="F9" s="2"/>
      <c r="G9" s="112" t="s">
        <v>32</v>
      </c>
      <c r="H9" s="113"/>
      <c r="I9" s="74"/>
      <c r="J9" s="96"/>
      <c r="K9" s="10"/>
      <c r="L9" s="10"/>
    </row>
    <row r="10" spans="1:15" ht="30" customHeight="1" thickBot="1" x14ac:dyDescent="0.35">
      <c r="B10" s="81" t="s">
        <v>33</v>
      </c>
      <c r="C10" s="126"/>
      <c r="D10" s="127"/>
      <c r="E10" s="128"/>
      <c r="F10" s="2"/>
      <c r="G10" s="132" t="s">
        <v>34</v>
      </c>
      <c r="H10" s="133"/>
      <c r="I10" s="133"/>
      <c r="J10" s="96"/>
      <c r="K10" s="2"/>
      <c r="L10" s="2"/>
    </row>
    <row r="11" spans="1:15" ht="30" customHeight="1" thickBot="1" x14ac:dyDescent="0.35">
      <c r="B11" s="81" t="s">
        <v>35</v>
      </c>
      <c r="C11" s="126"/>
      <c r="D11" s="127"/>
      <c r="E11" s="128"/>
      <c r="F11" s="2"/>
      <c r="G11" s="132" t="s">
        <v>36</v>
      </c>
      <c r="H11" s="133"/>
      <c r="I11" s="133"/>
      <c r="J11" s="96"/>
      <c r="K11" s="2"/>
      <c r="L11" s="2"/>
    </row>
    <row r="12" spans="1:15" ht="16.2" thickBot="1" x14ac:dyDescent="0.35">
      <c r="B12" s="16"/>
      <c r="C12" s="73"/>
      <c r="D12" s="73"/>
      <c r="E12" s="73"/>
      <c r="F12" s="2"/>
      <c r="G12" s="2"/>
      <c r="H12" s="2"/>
      <c r="I12" s="2"/>
      <c r="J12" s="1"/>
      <c r="K12" s="1"/>
    </row>
    <row r="13" spans="1:15" ht="18.899999999999999" customHeight="1" thickBot="1" x14ac:dyDescent="0.4">
      <c r="B13" s="12" t="s">
        <v>37</v>
      </c>
      <c r="C13" s="114"/>
      <c r="D13" s="115"/>
      <c r="E13" s="115"/>
      <c r="F13" s="115"/>
      <c r="G13" s="115"/>
      <c r="H13" s="115"/>
      <c r="I13" s="115"/>
      <c r="J13" s="116"/>
      <c r="K13" s="1"/>
    </row>
    <row r="14" spans="1:15" ht="18.600000000000001" thickBot="1" x14ac:dyDescent="0.4">
      <c r="C14" s="43"/>
      <c r="D14" s="43"/>
      <c r="E14" s="43"/>
      <c r="F14" s="43"/>
      <c r="G14" s="43"/>
      <c r="H14" s="43"/>
      <c r="I14" s="43"/>
      <c r="J14" s="43"/>
      <c r="K14" s="1"/>
    </row>
    <row r="15" spans="1:15" ht="18.899999999999999" customHeight="1" thickBot="1" x14ac:dyDescent="0.4">
      <c r="B15" s="12" t="s">
        <v>38</v>
      </c>
      <c r="C15" s="134"/>
      <c r="D15" s="135"/>
      <c r="E15" s="135"/>
      <c r="F15" s="135"/>
      <c r="G15" s="135"/>
      <c r="H15" s="135"/>
      <c r="I15" s="135"/>
      <c r="J15" s="136"/>
    </row>
    <row r="16" spans="1:15" ht="14.4" x14ac:dyDescent="0.3"/>
    <row r="17" spans="2:11" ht="15" thickBot="1" x14ac:dyDescent="0.35"/>
    <row r="18" spans="2:11" ht="18" x14ac:dyDescent="0.35">
      <c r="B18" s="117" t="s">
        <v>39</v>
      </c>
      <c r="C18" s="118"/>
      <c r="D18" s="118"/>
      <c r="E18" s="118"/>
      <c r="F18" s="118"/>
      <c r="G18" s="118"/>
      <c r="H18" s="118"/>
      <c r="I18" s="118"/>
      <c r="J18" s="119"/>
    </row>
    <row r="19" spans="2:11" ht="18.600000000000001" thickBot="1" x14ac:dyDescent="0.4">
      <c r="B19" s="129" t="s">
        <v>40</v>
      </c>
      <c r="C19" s="130"/>
      <c r="D19" s="130"/>
      <c r="E19" s="130"/>
      <c r="F19" s="130"/>
      <c r="G19" s="130"/>
      <c r="H19" s="130"/>
      <c r="I19" s="130"/>
      <c r="J19" s="131"/>
    </row>
    <row r="20" spans="2:11" ht="18" x14ac:dyDescent="0.35">
      <c r="B20" s="77"/>
      <c r="C20" s="76"/>
      <c r="D20" s="76"/>
      <c r="E20" s="76"/>
      <c r="F20" s="76"/>
      <c r="G20" s="76"/>
      <c r="H20" s="76"/>
      <c r="I20" s="76"/>
      <c r="J20" s="76"/>
    </row>
    <row r="21" spans="2:11" ht="18.600000000000001" thickBot="1" x14ac:dyDescent="0.4">
      <c r="B21" s="52" t="s">
        <v>41</v>
      </c>
      <c r="C21" s="53" t="s">
        <v>42</v>
      </c>
      <c r="D21" s="54" t="s">
        <v>43</v>
      </c>
      <c r="E21" s="2"/>
      <c r="F21" s="2"/>
      <c r="G21" s="2"/>
      <c r="I21" s="5"/>
      <c r="J21" s="2"/>
      <c r="K21" s="5"/>
    </row>
    <row r="22" spans="2:11" ht="18" x14ac:dyDescent="0.35">
      <c r="B22" s="55" t="s">
        <v>9</v>
      </c>
      <c r="C22" s="59">
        <f>IFERROR(SUM(August!D16:D34),"")</f>
        <v>0</v>
      </c>
      <c r="D22" s="57">
        <f t="shared" ref="D22:D37" si="0">C22*80</f>
        <v>0</v>
      </c>
      <c r="E22" s="6"/>
      <c r="F22" s="6"/>
      <c r="G22" s="6"/>
      <c r="I22" s="7"/>
      <c r="J22" s="6"/>
      <c r="K22" s="7"/>
    </row>
    <row r="23" spans="2:11" ht="18" x14ac:dyDescent="0.35">
      <c r="B23" s="58" t="s">
        <v>10</v>
      </c>
      <c r="C23" s="59">
        <f>IFERROR(SUM(September!D16:D34),"")</f>
        <v>0</v>
      </c>
      <c r="D23" s="57">
        <f t="shared" si="0"/>
        <v>0</v>
      </c>
      <c r="E23" s="6"/>
      <c r="F23" s="6"/>
      <c r="G23" s="6"/>
      <c r="I23" s="7"/>
      <c r="J23" s="6"/>
      <c r="K23" s="7"/>
    </row>
    <row r="24" spans="2:11" s="1" customFormat="1" ht="18.600000000000001" thickBot="1" x14ac:dyDescent="0.4">
      <c r="B24" s="60" t="s">
        <v>44</v>
      </c>
      <c r="C24" s="61">
        <f>SUM(C22:C23)</f>
        <v>0</v>
      </c>
      <c r="D24" s="62">
        <f t="shared" si="0"/>
        <v>0</v>
      </c>
      <c r="E24" s="8"/>
      <c r="F24" s="8"/>
      <c r="G24" s="8"/>
      <c r="I24" s="8"/>
      <c r="J24" s="8"/>
      <c r="K24" s="8"/>
    </row>
    <row r="25" spans="2:11" ht="18" x14ac:dyDescent="0.35">
      <c r="B25" s="55" t="s">
        <v>11</v>
      </c>
      <c r="C25" s="56">
        <f>IFERROR(SUM('October '!D16:D34),"")</f>
        <v>0</v>
      </c>
      <c r="D25" s="63">
        <f t="shared" si="0"/>
        <v>0</v>
      </c>
      <c r="E25" s="6"/>
      <c r="F25" s="6"/>
      <c r="G25" s="6"/>
      <c r="I25" s="7"/>
      <c r="J25" s="6"/>
      <c r="K25" s="7"/>
    </row>
    <row r="26" spans="2:11" ht="18" x14ac:dyDescent="0.35">
      <c r="B26" s="58" t="s">
        <v>12</v>
      </c>
      <c r="C26" s="59">
        <f>IFERROR(SUM(November!D16:D34),"")</f>
        <v>0</v>
      </c>
      <c r="D26" s="63">
        <f t="shared" si="0"/>
        <v>0</v>
      </c>
      <c r="E26" s="6"/>
      <c r="F26" s="6"/>
      <c r="G26" s="6"/>
      <c r="I26" s="7"/>
      <c r="J26" s="6"/>
      <c r="K26" s="7"/>
    </row>
    <row r="27" spans="2:11" ht="18" x14ac:dyDescent="0.35">
      <c r="B27" s="58" t="s">
        <v>13</v>
      </c>
      <c r="C27" s="59">
        <f>IFERROR(SUM(December!D16:D34),"")</f>
        <v>0</v>
      </c>
      <c r="D27" s="63">
        <f t="shared" si="0"/>
        <v>0</v>
      </c>
      <c r="E27" s="6"/>
      <c r="F27" s="6"/>
      <c r="G27" s="6"/>
      <c r="I27" s="7"/>
      <c r="J27" s="6"/>
      <c r="K27" s="7"/>
    </row>
    <row r="28" spans="2:11" ht="18.600000000000001" thickBot="1" x14ac:dyDescent="0.4">
      <c r="B28" s="64" t="s">
        <v>45</v>
      </c>
      <c r="C28" s="65">
        <f>SUM(C25:C27)</f>
        <v>0</v>
      </c>
      <c r="D28" s="66">
        <f t="shared" si="0"/>
        <v>0</v>
      </c>
      <c r="E28" s="6"/>
      <c r="F28" s="6"/>
      <c r="G28" s="6"/>
      <c r="I28" s="7"/>
      <c r="J28" s="6"/>
      <c r="K28" s="7"/>
    </row>
    <row r="29" spans="2:11" ht="18" x14ac:dyDescent="0.35">
      <c r="B29" s="55" t="s">
        <v>14</v>
      </c>
      <c r="C29" s="56">
        <f>IFERROR(SUM(January!D16:D34),"")</f>
        <v>0</v>
      </c>
      <c r="D29" s="63">
        <f t="shared" si="0"/>
        <v>0</v>
      </c>
      <c r="E29" s="6"/>
      <c r="F29" s="6"/>
      <c r="G29" s="6"/>
      <c r="I29" s="7"/>
      <c r="J29" s="6"/>
      <c r="K29" s="7"/>
    </row>
    <row r="30" spans="2:11" ht="18" x14ac:dyDescent="0.35">
      <c r="B30" s="58" t="s">
        <v>15</v>
      </c>
      <c r="C30" s="59">
        <f>IFERROR(SUM(February!D16:D34),"")</f>
        <v>0</v>
      </c>
      <c r="D30" s="63">
        <f t="shared" si="0"/>
        <v>0</v>
      </c>
      <c r="E30" s="6"/>
      <c r="F30" s="6"/>
      <c r="G30" s="6"/>
      <c r="I30" s="7"/>
      <c r="J30" s="6"/>
      <c r="K30" s="7"/>
    </row>
    <row r="31" spans="2:11" ht="18" x14ac:dyDescent="0.35">
      <c r="B31" s="58" t="s">
        <v>16</v>
      </c>
      <c r="C31" s="59">
        <f>IFERROR(SUM(March!D16:D34),"")</f>
        <v>0</v>
      </c>
      <c r="D31" s="63">
        <f t="shared" si="0"/>
        <v>0</v>
      </c>
      <c r="E31" s="6"/>
      <c r="F31" s="6"/>
      <c r="G31" s="6"/>
      <c r="I31" s="7"/>
      <c r="J31" s="6"/>
      <c r="K31" s="7"/>
    </row>
    <row r="32" spans="2:11" s="1" customFormat="1" ht="18.600000000000001" thickBot="1" x14ac:dyDescent="0.4">
      <c r="B32" s="60" t="s">
        <v>46</v>
      </c>
      <c r="C32" s="61">
        <f>SUM(C29:C31)</f>
        <v>0</v>
      </c>
      <c r="D32" s="66">
        <f t="shared" si="0"/>
        <v>0</v>
      </c>
      <c r="E32" s="8"/>
      <c r="F32" s="8"/>
      <c r="G32" s="8"/>
      <c r="I32" s="8"/>
      <c r="J32" s="8"/>
      <c r="K32" s="8"/>
    </row>
    <row r="33" spans="2:11" ht="18" x14ac:dyDescent="0.35">
      <c r="B33" s="55" t="s">
        <v>17</v>
      </c>
      <c r="C33" s="56">
        <f>IFERROR(SUM(April!D16:D34),"")</f>
        <v>0</v>
      </c>
      <c r="D33" s="63">
        <f t="shared" si="0"/>
        <v>0</v>
      </c>
      <c r="E33" s="6"/>
      <c r="F33" s="6"/>
      <c r="G33" s="6"/>
      <c r="I33" s="7"/>
      <c r="J33" s="6"/>
      <c r="K33" s="7"/>
    </row>
    <row r="34" spans="2:11" ht="18" x14ac:dyDescent="0.35">
      <c r="B34" s="58" t="s">
        <v>18</v>
      </c>
      <c r="C34" s="59">
        <f>IFERROR(SUM(May!D16:D34),"")</f>
        <v>0</v>
      </c>
      <c r="D34" s="63">
        <f t="shared" si="0"/>
        <v>0</v>
      </c>
      <c r="E34" s="6"/>
      <c r="F34" s="6"/>
      <c r="G34" s="6"/>
      <c r="I34" s="7"/>
      <c r="J34" s="6"/>
      <c r="K34" s="7"/>
    </row>
    <row r="35" spans="2:11" ht="18" x14ac:dyDescent="0.35">
      <c r="B35" s="67" t="s">
        <v>19</v>
      </c>
      <c r="C35" s="68">
        <f>IFERROR(SUM(June!D16:D34),"")</f>
        <v>0</v>
      </c>
      <c r="D35" s="63">
        <f t="shared" si="0"/>
        <v>0</v>
      </c>
      <c r="E35" s="6"/>
      <c r="F35" s="6"/>
      <c r="G35" s="6"/>
      <c r="I35" s="7"/>
      <c r="J35" s="6"/>
      <c r="K35" s="7"/>
    </row>
    <row r="36" spans="2:11" s="1" customFormat="1" ht="18" x14ac:dyDescent="0.35">
      <c r="B36" s="69" t="s">
        <v>47</v>
      </c>
      <c r="C36" s="65">
        <f>SUM(C33:C35)</f>
        <v>0</v>
      </c>
      <c r="D36" s="70">
        <f t="shared" si="0"/>
        <v>0</v>
      </c>
      <c r="E36" s="8"/>
      <c r="F36" s="8"/>
      <c r="G36" s="8"/>
      <c r="I36" s="8"/>
      <c r="J36" s="8"/>
      <c r="K36" s="8"/>
    </row>
    <row r="37" spans="2:11" ht="18" x14ac:dyDescent="0.35">
      <c r="B37" s="71" t="s">
        <v>48</v>
      </c>
      <c r="C37" s="72">
        <f>SUM(C24,C28,C32,C36)</f>
        <v>0</v>
      </c>
      <c r="D37" s="72">
        <f t="shared" si="0"/>
        <v>0</v>
      </c>
      <c r="E37" s="8"/>
      <c r="F37" s="8"/>
      <c r="G37" s="8"/>
      <c r="I37" s="8"/>
      <c r="J37" s="8"/>
      <c r="K37" s="8"/>
    </row>
    <row r="38" spans="2:11" ht="14.4" x14ac:dyDescent="0.3"/>
    <row r="39" spans="2:11" ht="15" customHeight="1" x14ac:dyDescent="0.3"/>
    <row r="40" spans="2:11" ht="15" customHeight="1" x14ac:dyDescent="0.3"/>
    <row r="41" spans="2:11" ht="15" customHeight="1" x14ac:dyDescent="0.3"/>
    <row r="42" spans="2:11" ht="15" customHeight="1" x14ac:dyDescent="0.3"/>
    <row r="43" spans="2:11" ht="15" hidden="1" customHeight="1" x14ac:dyDescent="0.3"/>
    <row r="44" spans="2:11" ht="15" hidden="1" customHeight="1" x14ac:dyDescent="0.3"/>
    <row r="45" spans="2:11" ht="15" hidden="1" customHeight="1" x14ac:dyDescent="0.3"/>
    <row r="46" spans="2:11" ht="15" hidden="1" customHeight="1" x14ac:dyDescent="0.3"/>
    <row r="47" spans="2:11" ht="15" hidden="1" customHeight="1" x14ac:dyDescent="0.3"/>
    <row r="48" spans="2:11" ht="15" hidden="1" customHeight="1" x14ac:dyDescent="0.3"/>
    <row r="49" ht="15" customHeight="1" x14ac:dyDescent="0.3"/>
    <row r="50" ht="15" customHeight="1" x14ac:dyDescent="0.3"/>
    <row r="51" ht="15" customHeight="1" x14ac:dyDescent="0.3"/>
    <row r="52" ht="15" customHeight="1" x14ac:dyDescent="0.3"/>
    <row r="53" ht="15" customHeight="1" x14ac:dyDescent="0.3"/>
  </sheetData>
  <sheetProtection sheet="1" selectLockedCells="1"/>
  <mergeCells count="18">
    <mergeCell ref="B19:J19"/>
    <mergeCell ref="G10:I10"/>
    <mergeCell ref="G11:I11"/>
    <mergeCell ref="C9:E9"/>
    <mergeCell ref="C10:E10"/>
    <mergeCell ref="C11:E11"/>
    <mergeCell ref="G9:H9"/>
    <mergeCell ref="C15:J15"/>
    <mergeCell ref="C8:E8"/>
    <mergeCell ref="G6:I6"/>
    <mergeCell ref="C13:J13"/>
    <mergeCell ref="B18:J18"/>
    <mergeCell ref="B2:J2"/>
    <mergeCell ref="B3:J3"/>
    <mergeCell ref="G7:I7"/>
    <mergeCell ref="G8:I8"/>
    <mergeCell ref="C6:E6"/>
    <mergeCell ref="C7:E7"/>
  </mergeCells>
  <conditionalFormatting sqref="C22:C36">
    <cfRule type="cellIs" dxfId="16" priority="18" operator="greaterThan">
      <formula>30</formula>
    </cfRule>
  </conditionalFormatting>
  <conditionalFormatting sqref="C37">
    <cfRule type="cellIs" dxfId="15" priority="17" operator="greaterThan">
      <formula>120</formula>
    </cfRule>
  </conditionalFormatting>
  <conditionalFormatting sqref="D22:D36">
    <cfRule type="cellIs" dxfId="14" priority="2" operator="greaterThan">
      <formula>2400</formula>
    </cfRule>
  </conditionalFormatting>
  <conditionalFormatting sqref="D37">
    <cfRule type="cellIs" dxfId="13" priority="1" operator="greaterThan">
      <formula>4800</formula>
    </cfRule>
  </conditionalFormatting>
  <conditionalFormatting sqref="G33:G35 G25:G31 G22:G23">
    <cfRule type="colorScale" priority="84">
      <colorScale>
        <cfvo type="min"/>
        <cfvo type="max"/>
        <color rgb="FFFCFCFF"/>
        <color rgb="FF63BE7B"/>
      </colorScale>
    </cfRule>
  </conditionalFormatting>
  <pageMargins left="0.5" right="0.5" top="0.75" bottom="0.75" header="0.3" footer="0.3"/>
  <pageSetup scale="85" orientation="portrait" horizontalDpi="300" verticalDpi="300" r:id="rId1"/>
  <headerFooter>
    <oddFooter>&amp;CExpiration Date 6/30/2027</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FF3C6-4B5D-44FC-AAF2-8444B7679007}">
  <dimension ref="A1:N48"/>
  <sheetViews>
    <sheetView showGridLines="0" zoomScale="70" zoomScaleNormal="70" zoomScaleSheetLayoutView="80" workbookViewId="0">
      <selection activeCell="F11" sqref="F11"/>
    </sheetView>
  </sheetViews>
  <sheetFormatPr defaultRowHeight="14.4" x14ac:dyDescent="0.3"/>
  <cols>
    <col min="1" max="1" width="12.5546875"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66" t="s">
        <v>49</v>
      </c>
      <c r="B1" s="166"/>
      <c r="C1" s="167"/>
      <c r="D1" s="167"/>
      <c r="E1" s="167"/>
      <c r="F1" s="167"/>
      <c r="G1" s="167"/>
      <c r="H1" s="167"/>
      <c r="I1" s="167"/>
      <c r="J1" s="167"/>
      <c r="K1" s="167"/>
      <c r="L1" s="167"/>
      <c r="M1" s="167"/>
      <c r="N1" s="167"/>
    </row>
    <row r="2" spans="1:14" ht="15" customHeight="1" x14ac:dyDescent="0.3">
      <c r="C2" s="4"/>
      <c r="D2" s="4"/>
      <c r="E2" s="4"/>
      <c r="F2" s="4"/>
      <c r="G2" s="4"/>
      <c r="H2" s="4"/>
      <c r="I2" s="4"/>
      <c r="J2" s="4"/>
      <c r="K2" s="4"/>
      <c r="L2" s="4"/>
    </row>
    <row r="3" spans="1:14" ht="18" x14ac:dyDescent="0.35">
      <c r="A3" s="34" t="s">
        <v>50</v>
      </c>
      <c r="B3" s="19" t="str">
        <f>IF(ISBLANK('Student Info '!J8),"Enter in Student Info Tab",'Student Info '!J8)</f>
        <v>Enter in Student Info Tab</v>
      </c>
      <c r="D3" s="2"/>
      <c r="F3" s="4"/>
      <c r="G3" s="4"/>
      <c r="H3" s="4"/>
      <c r="I3" s="4"/>
      <c r="J3" s="4"/>
      <c r="M3" s="13" t="s">
        <v>51</v>
      </c>
      <c r="N3" s="19" t="str">
        <f>IF(ISBLANK('Student Info '!C8),"Enter in Student Info Tab",'Student Info '!C8)</f>
        <v>Enter in Student Info Tab</v>
      </c>
    </row>
    <row r="4" spans="1:14" ht="15" customHeight="1" x14ac:dyDescent="0.35">
      <c r="C4" s="15"/>
      <c r="D4" s="2"/>
      <c r="E4" s="4"/>
      <c r="F4" s="4"/>
      <c r="G4" s="4"/>
      <c r="H4" s="4"/>
      <c r="I4" s="4"/>
      <c r="J4" s="4"/>
      <c r="L4" s="13"/>
      <c r="M4" s="15"/>
      <c r="N4" s="15"/>
    </row>
    <row r="5" spans="1:14" ht="17.100000000000001" customHeight="1" x14ac:dyDescent="0.35">
      <c r="C5" s="12" t="s">
        <v>52</v>
      </c>
      <c r="D5" s="168" t="str">
        <f>IF(ISBLANK('Student Info '!C6),"Enter in Student Info Tab",'Student Info '!C6)</f>
        <v>Enter in Student Info Tab</v>
      </c>
      <c r="E5" s="169"/>
      <c r="F5" s="170" t="str">
        <f>IF(ISBLANK('Student Info '!J6),"Enter in Student Info Tab",'Student Info '!J6)</f>
        <v>Enter in Student Info Tab</v>
      </c>
      <c r="G5" s="169"/>
      <c r="H5" s="20" t="str">
        <f>IF(ISBLANK('Student Info '!C7),"Enter in Student Info Tab",'Student Info '!C7)</f>
        <v>Enter in Student Info Tab</v>
      </c>
      <c r="I5" s="171" t="s">
        <v>53</v>
      </c>
      <c r="J5" s="172"/>
      <c r="K5" s="170" t="str">
        <f>IF(ISBLANK('Student Info '!J7),"Enter in Student Info Tab",'Student Info '!J7)</f>
        <v>Enter in Student Info Tab</v>
      </c>
      <c r="L5" s="170"/>
      <c r="M5" s="170"/>
    </row>
    <row r="6" spans="1:14" ht="18.600000000000001" customHeight="1" x14ac:dyDescent="0.35">
      <c r="C6" s="12" t="s">
        <v>31</v>
      </c>
      <c r="D6" s="43"/>
      <c r="E6" s="173" t="str">
        <f>IF(ISBLANK('Student Info '!C9),"Enter in Student Info Tab",'Student Info '!C9)</f>
        <v>Enter in Student Info Tab</v>
      </c>
      <c r="F6" s="173"/>
      <c r="G6" s="173"/>
      <c r="H6" s="173"/>
      <c r="I6" s="34" t="s">
        <v>32</v>
      </c>
      <c r="J6" s="170" t="str">
        <f>IF(ISBLANK('Student Info '!J9),"Enter in Student Info Tab",'Student Info '!J9)</f>
        <v>Enter in Student Info Tab</v>
      </c>
      <c r="K6" s="170"/>
      <c r="L6" s="170"/>
      <c r="M6" s="170"/>
    </row>
    <row r="7" spans="1:14" ht="18.600000000000001" customHeight="1" x14ac:dyDescent="0.35">
      <c r="C7" s="174" t="s">
        <v>54</v>
      </c>
      <c r="D7" s="175"/>
      <c r="E7" s="175"/>
      <c r="F7" s="176" t="str">
        <f>IF(ISBLANK('Student Info '!C10),"Enter in Student Info Tab",'Student Info '!C10)</f>
        <v>Enter in Student Info Tab</v>
      </c>
      <c r="G7" s="169"/>
      <c r="H7" s="20" t="str">
        <f>IF(ISBLANK('Student Info '!J10),"Enter in Student Info Tab",'Student Info '!J10)</f>
        <v>Enter in Student Info Tab</v>
      </c>
      <c r="I7" s="13" t="s">
        <v>55</v>
      </c>
      <c r="J7" s="177" t="str">
        <f>IF(ISBLANK('Student Info '!C11),"Enter in Student Info Tab",'Student Info '!C11)</f>
        <v>Enter in Student Info Tab</v>
      </c>
      <c r="K7" s="178"/>
      <c r="L7" s="178"/>
      <c r="M7" s="38" t="str">
        <f>IF(ISBLANK('Student Info '!J11),"Enter in Student Info Tab",'Student Info '!J11)</f>
        <v>Enter in Student Info Tab</v>
      </c>
    </row>
    <row r="8" spans="1:14" ht="18.600000000000001" customHeight="1" thickBot="1" x14ac:dyDescent="0.4">
      <c r="C8" s="12"/>
      <c r="D8" s="12"/>
      <c r="E8" s="35"/>
      <c r="F8" s="21"/>
      <c r="G8" s="36"/>
      <c r="H8" s="36"/>
      <c r="I8" s="13"/>
      <c r="J8" s="35"/>
      <c r="K8" s="14"/>
      <c r="M8" s="14"/>
    </row>
    <row r="9" spans="1:14" ht="18.899999999999999" customHeight="1" thickBot="1" x14ac:dyDescent="0.4">
      <c r="C9" s="122" t="s">
        <v>37</v>
      </c>
      <c r="D9" s="121"/>
      <c r="E9" s="179" t="str">
        <f>IF(ISBLANK('Student Info '!C13),"Enter in Student Info Tab",'Student Info '!C13)</f>
        <v>Enter in Student Info Tab</v>
      </c>
      <c r="F9" s="180"/>
      <c r="G9" s="180"/>
      <c r="H9" s="180"/>
      <c r="I9" s="180"/>
      <c r="J9" s="180"/>
      <c r="K9" s="180"/>
      <c r="L9" s="180"/>
      <c r="M9" s="180"/>
      <c r="N9" s="181"/>
    </row>
    <row r="10" spans="1:14" ht="18.899999999999999" customHeight="1" thickBot="1" x14ac:dyDescent="0.35">
      <c r="A10" s="121"/>
      <c r="B10" s="121"/>
      <c r="C10" s="121"/>
      <c r="D10" s="121"/>
      <c r="E10" s="121"/>
      <c r="F10" s="121"/>
      <c r="G10" s="121"/>
      <c r="H10" s="121"/>
      <c r="I10" s="121"/>
      <c r="J10" s="121"/>
      <c r="K10" s="121"/>
      <c r="L10" s="121"/>
      <c r="M10" s="121"/>
      <c r="N10" s="121"/>
    </row>
    <row r="11" spans="1:14" ht="18.899999999999999" customHeight="1" thickBot="1" x14ac:dyDescent="0.4">
      <c r="C11" s="122" t="s">
        <v>56</v>
      </c>
      <c r="D11" s="121"/>
      <c r="E11" s="121"/>
      <c r="F11" s="95"/>
      <c r="G11" s="163" t="s">
        <v>38</v>
      </c>
      <c r="H11" s="150"/>
      <c r="I11" s="160" t="str">
        <f>IF(ISBLANK('Student Info '!C15),"Enter in Student Info Tab",'Student Info '!C15)</f>
        <v>Enter in Student Info Tab</v>
      </c>
      <c r="J11" s="161"/>
      <c r="K11" s="161"/>
      <c r="L11" s="161"/>
      <c r="M11" s="161"/>
      <c r="N11" s="162"/>
    </row>
    <row r="12" spans="1:14" ht="14.1" customHeight="1" x14ac:dyDescent="0.3"/>
    <row r="13" spans="1:14" s="14" customFormat="1" ht="18" x14ac:dyDescent="0.35">
      <c r="A13" s="15"/>
      <c r="B13" s="15"/>
      <c r="C13" s="48">
        <f>SUM(D16:D34)</f>
        <v>0</v>
      </c>
      <c r="D13" s="158" t="s">
        <v>57</v>
      </c>
      <c r="E13" s="159"/>
      <c r="F13" s="159"/>
      <c r="G13" s="159"/>
      <c r="H13" s="159"/>
      <c r="I13" s="159"/>
      <c r="J13" s="159"/>
      <c r="K13" s="159"/>
      <c r="L13" s="159"/>
      <c r="M13" s="159"/>
    </row>
    <row r="14" spans="1:14" s="14" customFormat="1" ht="15.6" customHeight="1" x14ac:dyDescent="0.35"/>
    <row r="15" spans="1:14" s="33" customFormat="1" ht="74.400000000000006" customHeight="1" x14ac:dyDescent="0.3">
      <c r="A15" s="49" t="s">
        <v>3</v>
      </c>
      <c r="B15" s="49" t="s">
        <v>58</v>
      </c>
      <c r="C15" s="49" t="s">
        <v>59</v>
      </c>
      <c r="D15" s="50" t="s">
        <v>60</v>
      </c>
      <c r="E15" s="51" t="s">
        <v>5</v>
      </c>
      <c r="F15" s="165" t="s">
        <v>61</v>
      </c>
      <c r="G15" s="165"/>
      <c r="H15" s="164" t="s">
        <v>156</v>
      </c>
      <c r="I15" s="165"/>
      <c r="J15" s="165"/>
      <c r="K15" s="164" t="s">
        <v>169</v>
      </c>
      <c r="L15" s="165"/>
      <c r="M15" s="165"/>
      <c r="N15" s="49" t="s">
        <v>6</v>
      </c>
    </row>
    <row r="16" spans="1:14" ht="138" customHeight="1" x14ac:dyDescent="0.3">
      <c r="A16" s="42"/>
      <c r="B16" s="44"/>
      <c r="C16" s="44"/>
      <c r="D16" s="3">
        <f t="shared" ref="D16:D34" si="0">ROUND((($B16-$C16)*24)/0.25,0)*-0.25</f>
        <v>0</v>
      </c>
      <c r="E16" s="41"/>
      <c r="F16" s="146"/>
      <c r="G16" s="146"/>
      <c r="H16" s="147"/>
      <c r="I16" s="147"/>
      <c r="J16" s="147"/>
      <c r="K16" s="147"/>
      <c r="L16" s="147"/>
      <c r="M16" s="147"/>
      <c r="N16" s="28"/>
    </row>
    <row r="17" spans="1:14" ht="138" customHeight="1" x14ac:dyDescent="0.3">
      <c r="A17" s="42"/>
      <c r="B17" s="44"/>
      <c r="C17" s="44"/>
      <c r="D17" s="3">
        <f t="shared" si="0"/>
        <v>0</v>
      </c>
      <c r="E17" s="41"/>
      <c r="F17" s="146"/>
      <c r="G17" s="146"/>
      <c r="H17" s="147"/>
      <c r="I17" s="147"/>
      <c r="J17" s="147"/>
      <c r="K17" s="147"/>
      <c r="L17" s="147"/>
      <c r="M17" s="147"/>
      <c r="N17" s="28"/>
    </row>
    <row r="18" spans="1:14" ht="138" customHeight="1" x14ac:dyDescent="0.3">
      <c r="A18" s="42"/>
      <c r="B18" s="44"/>
      <c r="C18" s="44"/>
      <c r="D18" s="3">
        <f t="shared" si="0"/>
        <v>0</v>
      </c>
      <c r="E18" s="41"/>
      <c r="F18" s="146"/>
      <c r="G18" s="146"/>
      <c r="H18" s="147"/>
      <c r="I18" s="147"/>
      <c r="J18" s="147"/>
      <c r="K18" s="147"/>
      <c r="L18" s="147"/>
      <c r="M18" s="147"/>
      <c r="N18" s="28"/>
    </row>
    <row r="19" spans="1:14" ht="138" customHeight="1" x14ac:dyDescent="0.3">
      <c r="A19" s="42"/>
      <c r="B19" s="44"/>
      <c r="C19" s="44"/>
      <c r="D19" s="3">
        <f t="shared" si="0"/>
        <v>0</v>
      </c>
      <c r="E19" s="41"/>
      <c r="F19" s="146"/>
      <c r="G19" s="146"/>
      <c r="H19" s="147"/>
      <c r="I19" s="147"/>
      <c r="J19" s="147"/>
      <c r="K19" s="147"/>
      <c r="L19" s="147"/>
      <c r="M19" s="147"/>
      <c r="N19" s="28"/>
    </row>
    <row r="20" spans="1:14" ht="138" customHeight="1" x14ac:dyDescent="0.3">
      <c r="A20" s="42"/>
      <c r="B20" s="44"/>
      <c r="C20" s="44"/>
      <c r="D20" s="3">
        <f t="shared" si="0"/>
        <v>0</v>
      </c>
      <c r="E20" s="41"/>
      <c r="F20" s="146"/>
      <c r="G20" s="146"/>
      <c r="H20" s="147"/>
      <c r="I20" s="147"/>
      <c r="J20" s="147"/>
      <c r="K20" s="147"/>
      <c r="L20" s="147"/>
      <c r="M20" s="147"/>
      <c r="N20" s="28"/>
    </row>
    <row r="21" spans="1:14" ht="138" customHeight="1" x14ac:dyDescent="0.3">
      <c r="A21" s="42"/>
      <c r="B21" s="44"/>
      <c r="C21" s="44"/>
      <c r="D21" s="3">
        <f t="shared" si="0"/>
        <v>0</v>
      </c>
      <c r="E21" s="41"/>
      <c r="F21" s="146"/>
      <c r="G21" s="146"/>
      <c r="H21" s="147"/>
      <c r="I21" s="147"/>
      <c r="J21" s="147"/>
      <c r="K21" s="147"/>
      <c r="L21" s="147"/>
      <c r="M21" s="147"/>
      <c r="N21" s="28"/>
    </row>
    <row r="22" spans="1:14" ht="138" customHeight="1" x14ac:dyDescent="0.3">
      <c r="A22" s="42"/>
      <c r="B22" s="44"/>
      <c r="C22" s="44"/>
      <c r="D22" s="3">
        <f t="shared" si="0"/>
        <v>0</v>
      </c>
      <c r="E22" s="41"/>
      <c r="F22" s="146"/>
      <c r="G22" s="146"/>
      <c r="H22" s="147"/>
      <c r="I22" s="147"/>
      <c r="J22" s="147"/>
      <c r="K22" s="147"/>
      <c r="L22" s="147"/>
      <c r="M22" s="147"/>
      <c r="N22" s="28"/>
    </row>
    <row r="23" spans="1:14" ht="138" customHeight="1" x14ac:dyDescent="0.3">
      <c r="A23" s="42"/>
      <c r="B23" s="44"/>
      <c r="C23" s="44"/>
      <c r="D23" s="3">
        <f t="shared" si="0"/>
        <v>0</v>
      </c>
      <c r="E23" s="41"/>
      <c r="F23" s="146"/>
      <c r="G23" s="146"/>
      <c r="H23" s="147"/>
      <c r="I23" s="147"/>
      <c r="J23" s="147"/>
      <c r="K23" s="147"/>
      <c r="L23" s="147"/>
      <c r="M23" s="147"/>
      <c r="N23" s="28"/>
    </row>
    <row r="24" spans="1:14" ht="138" customHeight="1" x14ac:dyDescent="0.3">
      <c r="A24" s="42"/>
      <c r="B24" s="44"/>
      <c r="C24" s="44"/>
      <c r="D24" s="3">
        <f t="shared" si="0"/>
        <v>0</v>
      </c>
      <c r="E24" s="41"/>
      <c r="F24" s="146"/>
      <c r="G24" s="146"/>
      <c r="H24" s="147"/>
      <c r="I24" s="147"/>
      <c r="J24" s="147"/>
      <c r="K24" s="147"/>
      <c r="L24" s="147"/>
      <c r="M24" s="147"/>
      <c r="N24" s="28"/>
    </row>
    <row r="25" spans="1:14" ht="138" customHeight="1" x14ac:dyDescent="0.3">
      <c r="A25" s="42"/>
      <c r="B25" s="44"/>
      <c r="C25" s="44"/>
      <c r="D25" s="3">
        <f t="shared" si="0"/>
        <v>0</v>
      </c>
      <c r="E25" s="41"/>
      <c r="F25" s="146"/>
      <c r="G25" s="146"/>
      <c r="H25" s="147"/>
      <c r="I25" s="147"/>
      <c r="J25" s="147"/>
      <c r="K25" s="147"/>
      <c r="L25" s="147"/>
      <c r="M25" s="147"/>
      <c r="N25" s="28"/>
    </row>
    <row r="26" spans="1:14" ht="138" customHeight="1" x14ac:dyDescent="0.3">
      <c r="A26" s="42"/>
      <c r="B26" s="44"/>
      <c r="C26" s="44"/>
      <c r="D26" s="3">
        <f t="shared" si="0"/>
        <v>0</v>
      </c>
      <c r="E26" s="41"/>
      <c r="F26" s="146"/>
      <c r="G26" s="146"/>
      <c r="H26" s="147"/>
      <c r="I26" s="147"/>
      <c r="J26" s="147"/>
      <c r="K26" s="147"/>
      <c r="L26" s="147"/>
      <c r="M26" s="147"/>
      <c r="N26" s="28"/>
    </row>
    <row r="27" spans="1:14" ht="138" customHeight="1" x14ac:dyDescent="0.3">
      <c r="A27" s="42"/>
      <c r="B27" s="44"/>
      <c r="C27" s="44"/>
      <c r="D27" s="3">
        <f t="shared" si="0"/>
        <v>0</v>
      </c>
      <c r="E27" s="41"/>
      <c r="F27" s="146"/>
      <c r="G27" s="146"/>
      <c r="H27" s="147"/>
      <c r="I27" s="147"/>
      <c r="J27" s="147"/>
      <c r="K27" s="147"/>
      <c r="L27" s="147"/>
      <c r="M27" s="147"/>
      <c r="N27" s="28"/>
    </row>
    <row r="28" spans="1:14" ht="138" customHeight="1" x14ac:dyDescent="0.3">
      <c r="A28" s="42"/>
      <c r="B28" s="44"/>
      <c r="C28" s="44"/>
      <c r="D28" s="3">
        <f t="shared" si="0"/>
        <v>0</v>
      </c>
      <c r="E28" s="41"/>
      <c r="F28" s="146"/>
      <c r="G28" s="146"/>
      <c r="H28" s="147"/>
      <c r="I28" s="147"/>
      <c r="J28" s="147"/>
      <c r="K28" s="147"/>
      <c r="L28" s="147"/>
      <c r="M28" s="147"/>
      <c r="N28" s="28"/>
    </row>
    <row r="29" spans="1:14" ht="138" customHeight="1" x14ac:dyDescent="0.3">
      <c r="A29" s="42"/>
      <c r="B29" s="44"/>
      <c r="C29" s="44"/>
      <c r="D29" s="3">
        <f t="shared" si="0"/>
        <v>0</v>
      </c>
      <c r="E29" s="41"/>
      <c r="F29" s="146"/>
      <c r="G29" s="146"/>
      <c r="H29" s="147"/>
      <c r="I29" s="146"/>
      <c r="J29" s="146"/>
      <c r="K29" s="147"/>
      <c r="L29" s="146"/>
      <c r="M29" s="146"/>
      <c r="N29" s="28"/>
    </row>
    <row r="30" spans="1:14" ht="138" customHeight="1" x14ac:dyDescent="0.3">
      <c r="A30" s="42"/>
      <c r="B30" s="44"/>
      <c r="C30" s="44"/>
      <c r="D30" s="3">
        <f t="shared" si="0"/>
        <v>0</v>
      </c>
      <c r="E30" s="41"/>
      <c r="F30" s="146"/>
      <c r="G30" s="146"/>
      <c r="H30" s="147"/>
      <c r="I30" s="146"/>
      <c r="J30" s="146"/>
      <c r="K30" s="147"/>
      <c r="L30" s="146"/>
      <c r="M30" s="146"/>
      <c r="N30" s="28"/>
    </row>
    <row r="31" spans="1:14" ht="138" customHeight="1" x14ac:dyDescent="0.3">
      <c r="A31" s="42"/>
      <c r="B31" s="44"/>
      <c r="C31" s="44"/>
      <c r="D31" s="3">
        <f t="shared" si="0"/>
        <v>0</v>
      </c>
      <c r="E31" s="41"/>
      <c r="F31" s="146"/>
      <c r="G31" s="146"/>
      <c r="H31" s="147"/>
      <c r="I31" s="146"/>
      <c r="J31" s="146"/>
      <c r="K31" s="147"/>
      <c r="L31" s="146"/>
      <c r="M31" s="146"/>
      <c r="N31" s="28"/>
    </row>
    <row r="32" spans="1:14" ht="138" customHeight="1" x14ac:dyDescent="0.3">
      <c r="A32" s="42"/>
      <c r="B32" s="44"/>
      <c r="C32" s="44"/>
      <c r="D32" s="3">
        <f t="shared" si="0"/>
        <v>0</v>
      </c>
      <c r="E32" s="41"/>
      <c r="F32" s="146"/>
      <c r="G32" s="146"/>
      <c r="H32" s="147"/>
      <c r="I32" s="146"/>
      <c r="J32" s="146"/>
      <c r="K32" s="147"/>
      <c r="L32" s="146"/>
      <c r="M32" s="146"/>
      <c r="N32" s="28"/>
    </row>
    <row r="33" spans="1:14" ht="138" customHeight="1" x14ac:dyDescent="0.3">
      <c r="A33" s="42"/>
      <c r="B33" s="44"/>
      <c r="C33" s="44"/>
      <c r="D33" s="3">
        <f t="shared" si="0"/>
        <v>0</v>
      </c>
      <c r="E33" s="41"/>
      <c r="F33" s="146"/>
      <c r="G33" s="146"/>
      <c r="H33" s="147"/>
      <c r="I33" s="146"/>
      <c r="J33" s="146"/>
      <c r="K33" s="147"/>
      <c r="L33" s="146"/>
      <c r="M33" s="146"/>
      <c r="N33" s="28"/>
    </row>
    <row r="34" spans="1:14" ht="138" customHeight="1" x14ac:dyDescent="0.3">
      <c r="A34" s="42"/>
      <c r="B34" s="44"/>
      <c r="C34" s="44"/>
      <c r="D34" s="3">
        <f t="shared" si="0"/>
        <v>0</v>
      </c>
      <c r="E34" s="41"/>
      <c r="F34" s="146"/>
      <c r="G34" s="146"/>
      <c r="H34" s="147"/>
      <c r="I34" s="147"/>
      <c r="J34" s="147"/>
      <c r="K34" s="147"/>
      <c r="L34" s="147"/>
      <c r="M34" s="147"/>
      <c r="N34" s="28"/>
    </row>
    <row r="35" spans="1:14" ht="20.100000000000001" customHeight="1" x14ac:dyDescent="0.3">
      <c r="A35" s="148"/>
      <c r="B35" s="148"/>
      <c r="C35" s="148"/>
      <c r="D35" s="148"/>
      <c r="E35" s="148"/>
      <c r="F35" s="148"/>
      <c r="G35" s="148"/>
      <c r="H35" s="148"/>
      <c r="I35" s="148"/>
      <c r="J35" s="148"/>
      <c r="K35" s="148"/>
      <c r="L35" s="148"/>
      <c r="M35" s="148"/>
      <c r="N35" s="148"/>
    </row>
    <row r="36" spans="1:14" ht="20.100000000000001" customHeight="1" x14ac:dyDescent="0.3">
      <c r="A36" s="154" t="s">
        <v>62</v>
      </c>
      <c r="B36" s="154"/>
      <c r="C36" s="154"/>
      <c r="D36" s="154"/>
      <c r="E36" s="154"/>
      <c r="F36" s="154"/>
      <c r="G36" s="154"/>
      <c r="H36" s="154"/>
      <c r="I36" s="154"/>
      <c r="J36" s="154"/>
      <c r="K36" s="154"/>
      <c r="L36" s="154"/>
      <c r="M36" s="154"/>
      <c r="N36" s="154"/>
    </row>
    <row r="37" spans="1:14" ht="155.1" customHeight="1" x14ac:dyDescent="0.3">
      <c r="A37" s="139"/>
      <c r="B37" s="140"/>
      <c r="C37" s="140"/>
      <c r="D37" s="140"/>
      <c r="E37" s="140"/>
      <c r="F37" s="140"/>
      <c r="G37" s="140"/>
      <c r="H37" s="140"/>
      <c r="I37" s="140"/>
      <c r="J37" s="140"/>
      <c r="K37" s="140"/>
      <c r="L37" s="140"/>
      <c r="M37" s="140"/>
      <c r="N37" s="141"/>
    </row>
    <row r="38" spans="1:14" s="33" customFormat="1" ht="20.100000000000001" customHeight="1" x14ac:dyDescent="0.3">
      <c r="A38" s="142" t="s">
        <v>63</v>
      </c>
      <c r="B38" s="143"/>
      <c r="C38" s="143"/>
      <c r="D38" s="143"/>
      <c r="E38" s="143"/>
      <c r="F38" s="143"/>
      <c r="G38" s="143"/>
      <c r="H38" s="143"/>
      <c r="I38" s="143"/>
      <c r="J38" s="143"/>
      <c r="K38" s="143"/>
      <c r="L38" s="143"/>
      <c r="M38" s="143"/>
      <c r="N38" s="144"/>
    </row>
    <row r="39" spans="1:14" ht="155.1" customHeight="1" x14ac:dyDescent="0.3">
      <c r="A39" s="139"/>
      <c r="B39" s="140"/>
      <c r="C39" s="140"/>
      <c r="D39" s="140"/>
      <c r="E39" s="140"/>
      <c r="F39" s="140"/>
      <c r="G39" s="140"/>
      <c r="H39" s="140"/>
      <c r="I39" s="140"/>
      <c r="J39" s="140"/>
      <c r="K39" s="140"/>
      <c r="L39" s="140"/>
      <c r="M39" s="140"/>
      <c r="N39" s="141"/>
    </row>
    <row r="40" spans="1:14" s="33" customFormat="1" ht="20.100000000000001" customHeight="1" x14ac:dyDescent="0.3">
      <c r="A40" s="142" t="s">
        <v>64</v>
      </c>
      <c r="B40" s="143"/>
      <c r="C40" s="143"/>
      <c r="D40" s="143"/>
      <c r="E40" s="143"/>
      <c r="F40" s="143"/>
      <c r="G40" s="143"/>
      <c r="H40" s="143"/>
      <c r="I40" s="143"/>
      <c r="J40" s="143"/>
      <c r="K40" s="143"/>
      <c r="L40" s="143"/>
      <c r="M40" s="143"/>
      <c r="N40" s="144"/>
    </row>
    <row r="41" spans="1:14" ht="110.1" customHeight="1" x14ac:dyDescent="0.3">
      <c r="A41" s="145"/>
      <c r="B41" s="145"/>
      <c r="C41" s="145"/>
      <c r="D41" s="145"/>
      <c r="E41" s="145"/>
      <c r="F41" s="145"/>
      <c r="G41" s="145"/>
      <c r="H41" s="145"/>
      <c r="I41" s="145"/>
      <c r="J41" s="145"/>
      <c r="K41" s="145"/>
      <c r="L41" s="145"/>
      <c r="M41" s="145"/>
      <c r="N41" s="145"/>
    </row>
    <row r="43" spans="1:14" ht="13.65" customHeight="1" x14ac:dyDescent="0.3"/>
    <row r="44" spans="1:14" ht="18" x14ac:dyDescent="0.35">
      <c r="C44" s="12" t="s">
        <v>65</v>
      </c>
      <c r="D44" s="12"/>
      <c r="E44" s="12"/>
      <c r="F44" s="12"/>
      <c r="G44" s="12"/>
      <c r="H44" s="12"/>
      <c r="I44" s="12"/>
      <c r="J44" s="12"/>
      <c r="K44" s="12"/>
      <c r="L44" s="12"/>
    </row>
    <row r="45" spans="1:14" ht="15" thickBot="1" x14ac:dyDescent="0.35"/>
    <row r="46" spans="1:14" ht="18.600000000000001" thickBot="1" x14ac:dyDescent="0.4">
      <c r="C46" s="149" t="s">
        <v>54</v>
      </c>
      <c r="D46" s="149"/>
      <c r="E46" s="150"/>
      <c r="F46" s="151"/>
      <c r="G46" s="152"/>
      <c r="H46" s="153"/>
      <c r="I46" s="157" t="s">
        <v>66</v>
      </c>
      <c r="J46" s="149"/>
      <c r="K46" s="155"/>
      <c r="L46" s="156"/>
    </row>
    <row r="47" spans="1:14" ht="15.6" x14ac:dyDescent="0.3">
      <c r="C47" s="37"/>
      <c r="D47" s="21"/>
      <c r="E47" s="21"/>
      <c r="F47" s="121"/>
      <c r="G47" s="121"/>
      <c r="H47" s="121"/>
      <c r="I47" s="11"/>
      <c r="J47" s="137"/>
      <c r="K47" s="138"/>
    </row>
    <row r="48" spans="1:14" x14ac:dyDescent="0.3">
      <c r="K48" s="9"/>
    </row>
  </sheetData>
  <sheetProtection sheet="1" selectLockedCells="1"/>
  <mergeCells count="90">
    <mergeCell ref="A10:N10"/>
    <mergeCell ref="A1:N1"/>
    <mergeCell ref="D5:E5"/>
    <mergeCell ref="F5:G5"/>
    <mergeCell ref="I5:J5"/>
    <mergeCell ref="K5:M5"/>
    <mergeCell ref="E6:H6"/>
    <mergeCell ref="J6:M6"/>
    <mergeCell ref="C7:E7"/>
    <mergeCell ref="F7:G7"/>
    <mergeCell ref="J7:L7"/>
    <mergeCell ref="C9:D9"/>
    <mergeCell ref="E9:N9"/>
    <mergeCell ref="D13:M13"/>
    <mergeCell ref="C11:E11"/>
    <mergeCell ref="I11:N11"/>
    <mergeCell ref="F17:G17"/>
    <mergeCell ref="H17:J17"/>
    <mergeCell ref="K17:M17"/>
    <mergeCell ref="G11:H11"/>
    <mergeCell ref="F16:G16"/>
    <mergeCell ref="H16:J16"/>
    <mergeCell ref="K16:M16"/>
    <mergeCell ref="H15:J15"/>
    <mergeCell ref="K15:M15"/>
    <mergeCell ref="F15:G15"/>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F26:G26"/>
    <mergeCell ref="H26:J26"/>
    <mergeCell ref="K26:M26"/>
    <mergeCell ref="F27:G27"/>
    <mergeCell ref="H27:J27"/>
    <mergeCell ref="K27:M27"/>
    <mergeCell ref="F28:G28"/>
    <mergeCell ref="H28:J28"/>
    <mergeCell ref="K28:M28"/>
    <mergeCell ref="F29:G29"/>
    <mergeCell ref="H29:J29"/>
    <mergeCell ref="K29:M29"/>
    <mergeCell ref="F30:G30"/>
    <mergeCell ref="H30:J30"/>
    <mergeCell ref="K30:M30"/>
    <mergeCell ref="F31:G31"/>
    <mergeCell ref="H31:J31"/>
    <mergeCell ref="K31:M31"/>
    <mergeCell ref="F32:G32"/>
    <mergeCell ref="H32:J32"/>
    <mergeCell ref="K32:M32"/>
    <mergeCell ref="F33:G33"/>
    <mergeCell ref="H33:J33"/>
    <mergeCell ref="K33:M33"/>
    <mergeCell ref="F34:G34"/>
    <mergeCell ref="H34:J34"/>
    <mergeCell ref="K34:M34"/>
    <mergeCell ref="A35:N35"/>
    <mergeCell ref="C46:E46"/>
    <mergeCell ref="F46:H46"/>
    <mergeCell ref="A36:N36"/>
    <mergeCell ref="A37:N37"/>
    <mergeCell ref="A38:N38"/>
    <mergeCell ref="K46:L46"/>
    <mergeCell ref="I46:J46"/>
    <mergeCell ref="F47:H47"/>
    <mergeCell ref="J47:K47"/>
    <mergeCell ref="A39:N39"/>
    <mergeCell ref="A40:N40"/>
    <mergeCell ref="A41:N41"/>
  </mergeCells>
  <conditionalFormatting sqref="C13">
    <cfRule type="cellIs" dxfId="12" priority="1" operator="greaterThan">
      <formula>30</formula>
    </cfRule>
  </conditionalFormatting>
  <dataValidations count="1">
    <dataValidation type="list" allowBlank="1" showInputMessage="1" showErrorMessage="1" sqref="E16:E34" xr:uid="{4797BCEB-3908-44D0-A5E1-2B006F3D4F7A}">
      <formula1>"Job task analysis, Instruction during job performance, Observation during job performance, Determination of needed accommodation(s), Determination of natural supports/other supports needed, Facilitation of needed supports"</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8"/>
  <sheetViews>
    <sheetView showGridLines="0" zoomScale="70" zoomScaleNormal="70" zoomScaleSheetLayoutView="40" workbookViewId="0">
      <selection activeCell="F11" sqref="F11"/>
    </sheetView>
  </sheetViews>
  <sheetFormatPr defaultRowHeight="14.4" x14ac:dyDescent="0.3"/>
  <cols>
    <col min="1" max="1" width="12.5546875"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8.4414062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66" t="s">
        <v>67</v>
      </c>
      <c r="B1" s="167"/>
      <c r="C1" s="167"/>
      <c r="D1" s="167"/>
      <c r="E1" s="167"/>
      <c r="F1" s="167"/>
      <c r="G1" s="167"/>
      <c r="H1" s="167"/>
      <c r="I1" s="167"/>
      <c r="J1" s="167"/>
      <c r="K1" s="167"/>
      <c r="L1" s="167"/>
      <c r="M1" s="167"/>
      <c r="N1" s="167"/>
    </row>
    <row r="2" spans="1:14" ht="15" customHeight="1" x14ac:dyDescent="0.3">
      <c r="B2" s="4"/>
      <c r="C2" s="4"/>
      <c r="D2" s="4"/>
      <c r="E2" s="4"/>
      <c r="F2" s="4"/>
      <c r="G2" s="4"/>
      <c r="H2" s="4"/>
      <c r="I2" s="4"/>
      <c r="J2" s="4"/>
      <c r="K2" s="4"/>
      <c r="L2" s="4"/>
    </row>
    <row r="3" spans="1:14" ht="18" x14ac:dyDescent="0.35">
      <c r="A3" s="34" t="s">
        <v>50</v>
      </c>
      <c r="B3" s="19" t="str">
        <f>IF(ISBLANK('Student Info '!J8),"Enter in Student Info Tab",'Student Info '!J8)</f>
        <v>Enter in Student Info Tab</v>
      </c>
      <c r="C3" s="15"/>
      <c r="D3" s="2"/>
      <c r="F3" s="4"/>
      <c r="G3" s="4"/>
      <c r="H3" s="4"/>
      <c r="I3" s="4"/>
      <c r="J3" s="4"/>
      <c r="M3" s="13" t="s">
        <v>51</v>
      </c>
      <c r="N3" s="19" t="str">
        <f>IF(ISBLANK('Student Info '!C8),"Enter in Student Info Tab",'Student Info '!C8)</f>
        <v>Enter in Student Info Tab</v>
      </c>
    </row>
    <row r="4" spans="1:14" ht="15" customHeight="1" x14ac:dyDescent="0.35">
      <c r="B4" s="15"/>
      <c r="C4" s="15"/>
      <c r="D4" s="2"/>
      <c r="E4" s="4"/>
      <c r="F4" s="4"/>
      <c r="G4" s="4"/>
      <c r="H4" s="4"/>
      <c r="I4" s="4"/>
      <c r="J4" s="4"/>
      <c r="L4" s="13"/>
      <c r="M4" s="15"/>
      <c r="N4" s="15"/>
    </row>
    <row r="5" spans="1:14" ht="17.100000000000001" customHeight="1" x14ac:dyDescent="0.35">
      <c r="B5" s="12" t="s">
        <v>52</v>
      </c>
      <c r="D5" s="176" t="str">
        <f>IF(ISBLANK('Student Info '!C6),"Enter in Student Info Tab",'Student Info '!C6)</f>
        <v>Enter in Student Info Tab</v>
      </c>
      <c r="E5" s="169"/>
      <c r="F5" s="170" t="str">
        <f>IF(ISBLANK('Student Info '!J6),"Enter in Student Info Tab",'Student Info '!J6)</f>
        <v>Enter in Student Info Tab</v>
      </c>
      <c r="G5" s="169"/>
      <c r="H5" s="20" t="str">
        <f>IF(ISBLANK('Student Info '!C7),"Enter in Student Info Tab",'Student Info '!C7)</f>
        <v>Enter in Student Info Tab</v>
      </c>
      <c r="I5" s="149" t="s">
        <v>53</v>
      </c>
      <c r="J5" s="175"/>
      <c r="K5" s="170" t="str">
        <f>IF(ISBLANK('Student Info '!J7),"Enter in Student Info Tab",'Student Info '!J7)</f>
        <v>Enter in Student Info Tab</v>
      </c>
      <c r="L5" s="169"/>
    </row>
    <row r="6" spans="1:14" ht="18.600000000000001" customHeight="1" x14ac:dyDescent="0.35">
      <c r="B6" s="12" t="s">
        <v>31</v>
      </c>
      <c r="C6" s="12"/>
      <c r="D6" s="173" t="str">
        <f>IF(ISBLANK('Student Info '!C9),"Enter in Student Info Tab",'Student Info '!C9)</f>
        <v>Enter in Student Info Tab</v>
      </c>
      <c r="E6" s="173"/>
      <c r="F6" s="173"/>
      <c r="G6" s="173"/>
      <c r="H6" s="13" t="s">
        <v>32</v>
      </c>
      <c r="I6" s="170" t="str">
        <f>IF(ISBLANK('Student Info '!J9),"Enter in Student Info Tab",'Student Info '!J9)</f>
        <v>Enter in Student Info Tab</v>
      </c>
      <c r="J6" s="170"/>
      <c r="K6" s="170"/>
      <c r="L6" s="169"/>
      <c r="M6" s="169"/>
    </row>
    <row r="7" spans="1:14" ht="18.600000000000001" customHeight="1" x14ac:dyDescent="0.35">
      <c r="B7" s="12" t="s">
        <v>54</v>
      </c>
      <c r="C7" s="12"/>
      <c r="E7" s="177" t="str">
        <f>IF(ISBLANK('Student Info '!C10),"Enter in Student Info Tab",'Student Info '!C10)</f>
        <v>Enter in Student Info Tab</v>
      </c>
      <c r="F7" s="177"/>
      <c r="G7" s="191" t="str">
        <f>IF(ISBLANK('Student Info '!J10),"Enter in Student Info Tab",'Student Info '!J10)</f>
        <v>Enter in Student Info Tab</v>
      </c>
      <c r="H7" s="191"/>
      <c r="I7" s="13" t="s">
        <v>55</v>
      </c>
      <c r="J7" s="177" t="str">
        <f>IF(ISBLANK('Student Info '!C11),"Enter in Student Info Tab",'Student Info '!C11)</f>
        <v>Enter in Student Info Tab</v>
      </c>
      <c r="K7" s="190"/>
      <c r="L7" s="190"/>
      <c r="M7" s="38" t="str">
        <f>IF(ISBLANK('Student Info '!J11),"Enter in Student Info Tab",'Student Info '!J11)</f>
        <v>Enter in Student Info Tab</v>
      </c>
    </row>
    <row r="8" spans="1:14" ht="18.600000000000001" customHeight="1" x14ac:dyDescent="0.35">
      <c r="B8" s="12"/>
      <c r="C8" s="12"/>
      <c r="D8" s="12"/>
      <c r="E8" s="35"/>
      <c r="F8" s="21"/>
      <c r="G8" s="36"/>
      <c r="H8" s="36"/>
      <c r="I8" s="13"/>
      <c r="J8" s="35"/>
      <c r="K8" s="14"/>
      <c r="M8" s="14"/>
    </row>
    <row r="9" spans="1:14" ht="18.899999999999999" customHeight="1" x14ac:dyDescent="0.35">
      <c r="A9" s="79"/>
      <c r="B9" s="34"/>
      <c r="C9" s="122" t="s">
        <v>37</v>
      </c>
      <c r="D9" s="121"/>
      <c r="E9" s="182" t="str">
        <f>IF(ISBLANK('Student Info '!C13),"Enter in Student Info Tab",'Student Info '!C13)</f>
        <v>Enter in Student Info Tab</v>
      </c>
      <c r="F9" s="182"/>
      <c r="G9" s="182"/>
      <c r="H9" s="182"/>
      <c r="I9" s="182"/>
      <c r="J9" s="182"/>
      <c r="K9" s="182"/>
      <c r="L9" s="182"/>
      <c r="M9" s="182"/>
      <c r="N9" s="182"/>
    </row>
    <row r="10" spans="1:14" ht="18.899999999999999" customHeight="1" x14ac:dyDescent="0.3"/>
    <row r="11" spans="1:14" s="14" customFormat="1" ht="18.899999999999999" customHeight="1" x14ac:dyDescent="0.35">
      <c r="A11"/>
      <c r="B11" s="34"/>
      <c r="C11" s="122" t="s">
        <v>56</v>
      </c>
      <c r="D11" s="121"/>
      <c r="E11" s="183"/>
      <c r="F11" s="94"/>
      <c r="G11" s="163" t="s">
        <v>38</v>
      </c>
      <c r="H11" s="184"/>
      <c r="I11" s="182" t="str">
        <f>IF(ISBLANK('Student Info '!C15),"Enter in Student Info Tab",'Student Info '!C15)</f>
        <v>Enter in Student Info Tab</v>
      </c>
      <c r="J11" s="182"/>
      <c r="K11" s="182"/>
      <c r="L11" s="185"/>
      <c r="M11" s="185"/>
      <c r="N11" s="185"/>
    </row>
    <row r="12" spans="1:14" ht="14.1" customHeight="1" x14ac:dyDescent="0.3"/>
    <row r="13" spans="1:14" s="14" customFormat="1" ht="18" x14ac:dyDescent="0.35">
      <c r="B13" s="48">
        <f>SUM(D16:D34)</f>
        <v>0</v>
      </c>
      <c r="C13" s="192" t="s">
        <v>68</v>
      </c>
      <c r="D13" s="193"/>
      <c r="E13" s="193"/>
      <c r="F13" s="193"/>
      <c r="G13" s="193"/>
      <c r="H13" s="193"/>
      <c r="I13" s="193"/>
      <c r="J13" s="193"/>
      <c r="K13" s="193"/>
      <c r="L13" s="193"/>
      <c r="M13" s="193"/>
      <c r="N13" s="193"/>
    </row>
    <row r="14" spans="1:14" s="14" customFormat="1" ht="14.4" customHeight="1" x14ac:dyDescent="0.35"/>
    <row r="15" spans="1:14" s="33" customFormat="1" ht="72.900000000000006" customHeight="1" x14ac:dyDescent="0.3">
      <c r="A15" s="87" t="s">
        <v>3</v>
      </c>
      <c r="B15" s="49" t="s">
        <v>58</v>
      </c>
      <c r="C15" s="49" t="s">
        <v>69</v>
      </c>
      <c r="D15" s="50" t="s">
        <v>70</v>
      </c>
      <c r="E15" s="51" t="s">
        <v>5</v>
      </c>
      <c r="F15" s="165" t="s">
        <v>61</v>
      </c>
      <c r="G15" s="165"/>
      <c r="H15" s="164" t="s">
        <v>156</v>
      </c>
      <c r="I15" s="165"/>
      <c r="J15" s="165"/>
      <c r="K15" s="164" t="s">
        <v>169</v>
      </c>
      <c r="L15" s="165"/>
      <c r="M15" s="165"/>
      <c r="N15" s="49" t="s">
        <v>6</v>
      </c>
    </row>
    <row r="16" spans="1:14" ht="138" customHeight="1" x14ac:dyDescent="0.3">
      <c r="A16" s="83"/>
      <c r="B16" s="84"/>
      <c r="C16" s="84"/>
      <c r="D16" s="85">
        <f>ROUND((($B16-$C16)*24)/0.25,0)*-0.25</f>
        <v>0</v>
      </c>
      <c r="E16" s="41"/>
      <c r="F16" s="194"/>
      <c r="G16" s="194"/>
      <c r="H16" s="195"/>
      <c r="I16" s="195"/>
      <c r="J16" s="195"/>
      <c r="K16" s="195"/>
      <c r="L16" s="195"/>
      <c r="M16" s="195"/>
      <c r="N16" s="86"/>
    </row>
    <row r="17" spans="1:14" ht="138" customHeight="1" x14ac:dyDescent="0.3">
      <c r="A17" s="42"/>
      <c r="B17" s="44"/>
      <c r="C17" s="44"/>
      <c r="D17" s="3">
        <f t="shared" ref="D17:D34" si="0">ROUND((($B17-$C17)*24)/0.25,0)*-0.25</f>
        <v>0</v>
      </c>
      <c r="E17" s="41"/>
      <c r="F17" s="146"/>
      <c r="G17" s="146"/>
      <c r="H17" s="147"/>
      <c r="I17" s="147"/>
      <c r="J17" s="147"/>
      <c r="K17" s="147"/>
      <c r="L17" s="147"/>
      <c r="M17" s="147"/>
      <c r="N17" s="28"/>
    </row>
    <row r="18" spans="1:14" ht="138" customHeight="1" x14ac:dyDescent="0.3">
      <c r="A18" s="42"/>
      <c r="B18" s="44"/>
      <c r="C18" s="44"/>
      <c r="D18" s="3">
        <f t="shared" si="0"/>
        <v>0</v>
      </c>
      <c r="E18" s="41"/>
      <c r="F18" s="146"/>
      <c r="G18" s="146"/>
      <c r="H18" s="147"/>
      <c r="I18" s="147"/>
      <c r="J18" s="147"/>
      <c r="K18" s="147"/>
      <c r="L18" s="147"/>
      <c r="M18" s="147"/>
      <c r="N18" s="28"/>
    </row>
    <row r="19" spans="1:14" ht="138" customHeight="1" x14ac:dyDescent="0.3">
      <c r="A19" s="42"/>
      <c r="B19" s="44"/>
      <c r="C19" s="44"/>
      <c r="D19" s="3">
        <f t="shared" si="0"/>
        <v>0</v>
      </c>
      <c r="E19" s="41"/>
      <c r="F19" s="146"/>
      <c r="G19" s="146"/>
      <c r="H19" s="147"/>
      <c r="I19" s="147"/>
      <c r="J19" s="147"/>
      <c r="K19" s="147"/>
      <c r="L19" s="147"/>
      <c r="M19" s="147"/>
      <c r="N19" s="28"/>
    </row>
    <row r="20" spans="1:14" ht="138" customHeight="1" x14ac:dyDescent="0.3">
      <c r="A20" s="42"/>
      <c r="B20" s="44"/>
      <c r="C20" s="44"/>
      <c r="D20" s="3">
        <f t="shared" si="0"/>
        <v>0</v>
      </c>
      <c r="E20" s="41"/>
      <c r="F20" s="146"/>
      <c r="G20" s="146"/>
      <c r="H20" s="147"/>
      <c r="I20" s="147"/>
      <c r="J20" s="147"/>
      <c r="K20" s="147"/>
      <c r="L20" s="147"/>
      <c r="M20" s="147"/>
      <c r="N20" s="28"/>
    </row>
    <row r="21" spans="1:14" ht="138" customHeight="1" x14ac:dyDescent="0.3">
      <c r="A21" s="42"/>
      <c r="B21" s="44"/>
      <c r="C21" s="44"/>
      <c r="D21" s="3">
        <f t="shared" si="0"/>
        <v>0</v>
      </c>
      <c r="E21" s="41"/>
      <c r="F21" s="146"/>
      <c r="G21" s="146"/>
      <c r="H21" s="147"/>
      <c r="I21" s="147"/>
      <c r="J21" s="147"/>
      <c r="K21" s="147"/>
      <c r="L21" s="147"/>
      <c r="M21" s="147"/>
      <c r="N21" s="28"/>
    </row>
    <row r="22" spans="1:14" ht="138" customHeight="1" x14ac:dyDescent="0.3">
      <c r="A22" s="42"/>
      <c r="B22" s="44"/>
      <c r="C22" s="44"/>
      <c r="D22" s="3">
        <f t="shared" si="0"/>
        <v>0</v>
      </c>
      <c r="E22" s="41"/>
      <c r="F22" s="146"/>
      <c r="G22" s="146"/>
      <c r="H22" s="147"/>
      <c r="I22" s="147"/>
      <c r="J22" s="147"/>
      <c r="K22" s="147"/>
      <c r="L22" s="147"/>
      <c r="M22" s="147"/>
      <c r="N22" s="28"/>
    </row>
    <row r="23" spans="1:14" ht="138" customHeight="1" x14ac:dyDescent="0.3">
      <c r="A23" s="42"/>
      <c r="B23" s="44"/>
      <c r="C23" s="44"/>
      <c r="D23" s="3">
        <f t="shared" si="0"/>
        <v>0</v>
      </c>
      <c r="E23" s="41"/>
      <c r="F23" s="146"/>
      <c r="G23" s="146"/>
      <c r="H23" s="147"/>
      <c r="I23" s="147"/>
      <c r="J23" s="147"/>
      <c r="K23" s="147"/>
      <c r="L23" s="147"/>
      <c r="M23" s="147"/>
      <c r="N23" s="28"/>
    </row>
    <row r="24" spans="1:14" ht="138" customHeight="1" x14ac:dyDescent="0.3">
      <c r="A24" s="42"/>
      <c r="B24" s="44"/>
      <c r="C24" s="44"/>
      <c r="D24" s="3">
        <f t="shared" si="0"/>
        <v>0</v>
      </c>
      <c r="E24" s="41"/>
      <c r="F24" s="146"/>
      <c r="G24" s="146"/>
      <c r="H24" s="147"/>
      <c r="I24" s="147"/>
      <c r="J24" s="147"/>
      <c r="K24" s="147"/>
      <c r="L24" s="147"/>
      <c r="M24" s="147"/>
      <c r="N24" s="28"/>
    </row>
    <row r="25" spans="1:14" ht="138" customHeight="1" x14ac:dyDescent="0.3">
      <c r="A25" s="42"/>
      <c r="B25" s="44"/>
      <c r="C25" s="44"/>
      <c r="D25" s="3">
        <f t="shared" si="0"/>
        <v>0</v>
      </c>
      <c r="E25" s="41"/>
      <c r="F25" s="146"/>
      <c r="G25" s="146"/>
      <c r="H25" s="147"/>
      <c r="I25" s="147"/>
      <c r="J25" s="147"/>
      <c r="K25" s="147"/>
      <c r="L25" s="147"/>
      <c r="M25" s="147"/>
      <c r="N25" s="28"/>
    </row>
    <row r="26" spans="1:14" ht="138" customHeight="1" x14ac:dyDescent="0.3">
      <c r="A26" s="42"/>
      <c r="B26" s="44"/>
      <c r="C26" s="44"/>
      <c r="D26" s="3">
        <f t="shared" si="0"/>
        <v>0</v>
      </c>
      <c r="E26" s="41"/>
      <c r="F26" s="146"/>
      <c r="G26" s="146"/>
      <c r="H26" s="147"/>
      <c r="I26" s="147"/>
      <c r="J26" s="147"/>
      <c r="K26" s="147"/>
      <c r="L26" s="147"/>
      <c r="M26" s="147"/>
      <c r="N26" s="28"/>
    </row>
    <row r="27" spans="1:14" ht="138" customHeight="1" x14ac:dyDescent="0.3">
      <c r="A27" s="42"/>
      <c r="B27" s="44"/>
      <c r="C27" s="44"/>
      <c r="D27" s="3">
        <f t="shared" si="0"/>
        <v>0</v>
      </c>
      <c r="E27" s="41"/>
      <c r="F27" s="146"/>
      <c r="G27" s="146"/>
      <c r="H27" s="147"/>
      <c r="I27" s="147"/>
      <c r="J27" s="147"/>
      <c r="K27" s="147"/>
      <c r="L27" s="147"/>
      <c r="M27" s="147"/>
      <c r="N27" s="28"/>
    </row>
    <row r="28" spans="1:14" ht="138" customHeight="1" x14ac:dyDescent="0.3">
      <c r="A28" s="42"/>
      <c r="B28" s="44"/>
      <c r="C28" s="44"/>
      <c r="D28" s="3">
        <f t="shared" si="0"/>
        <v>0</v>
      </c>
      <c r="E28" s="41"/>
      <c r="F28" s="146"/>
      <c r="G28" s="146"/>
      <c r="H28" s="147"/>
      <c r="I28" s="147"/>
      <c r="J28" s="147"/>
      <c r="K28" s="147"/>
      <c r="L28" s="147"/>
      <c r="M28" s="147"/>
      <c r="N28" s="28"/>
    </row>
    <row r="29" spans="1:14" ht="138" customHeight="1" x14ac:dyDescent="0.3">
      <c r="A29" s="42"/>
      <c r="B29" s="44"/>
      <c r="C29" s="44"/>
      <c r="D29" s="3">
        <f t="shared" si="0"/>
        <v>0</v>
      </c>
      <c r="E29" s="41"/>
      <c r="F29" s="146"/>
      <c r="G29" s="146"/>
      <c r="H29" s="147"/>
      <c r="I29" s="146"/>
      <c r="J29" s="146"/>
      <c r="K29" s="147"/>
      <c r="L29" s="146"/>
      <c r="M29" s="146"/>
      <c r="N29" s="28"/>
    </row>
    <row r="30" spans="1:14" ht="138" customHeight="1" x14ac:dyDescent="0.3">
      <c r="A30" s="42"/>
      <c r="B30" s="44"/>
      <c r="C30" s="44"/>
      <c r="D30" s="3">
        <f t="shared" si="0"/>
        <v>0</v>
      </c>
      <c r="E30" s="41"/>
      <c r="F30" s="146"/>
      <c r="G30" s="146"/>
      <c r="H30" s="147"/>
      <c r="I30" s="146"/>
      <c r="J30" s="146"/>
      <c r="K30" s="147"/>
      <c r="L30" s="146"/>
      <c r="M30" s="146"/>
      <c r="N30" s="28"/>
    </row>
    <row r="31" spans="1:14" ht="138" customHeight="1" x14ac:dyDescent="0.3">
      <c r="A31" s="42"/>
      <c r="B31" s="44"/>
      <c r="C31" s="44"/>
      <c r="D31" s="3">
        <f t="shared" si="0"/>
        <v>0</v>
      </c>
      <c r="E31" s="41"/>
      <c r="F31" s="146"/>
      <c r="G31" s="146"/>
      <c r="H31" s="147"/>
      <c r="I31" s="146"/>
      <c r="J31" s="146"/>
      <c r="K31" s="147"/>
      <c r="L31" s="146"/>
      <c r="M31" s="146"/>
      <c r="N31" s="28"/>
    </row>
    <row r="32" spans="1:14" ht="138" customHeight="1" x14ac:dyDescent="0.3">
      <c r="A32" s="42"/>
      <c r="B32" s="44"/>
      <c r="C32" s="44"/>
      <c r="D32" s="3">
        <f t="shared" si="0"/>
        <v>0</v>
      </c>
      <c r="E32" s="41"/>
      <c r="F32" s="146"/>
      <c r="G32" s="146"/>
      <c r="H32" s="147"/>
      <c r="I32" s="146"/>
      <c r="J32" s="146"/>
      <c r="K32" s="147"/>
      <c r="L32" s="146"/>
      <c r="M32" s="146"/>
      <c r="N32" s="28"/>
    </row>
    <row r="33" spans="1:14" ht="138" customHeight="1" x14ac:dyDescent="0.3">
      <c r="A33" s="42"/>
      <c r="B33" s="44"/>
      <c r="C33" s="44"/>
      <c r="D33" s="3">
        <f t="shared" si="0"/>
        <v>0</v>
      </c>
      <c r="E33" s="41"/>
      <c r="F33" s="146"/>
      <c r="G33" s="146"/>
      <c r="H33" s="147"/>
      <c r="I33" s="146"/>
      <c r="J33" s="146"/>
      <c r="K33" s="147"/>
      <c r="L33" s="146"/>
      <c r="M33" s="146"/>
      <c r="N33" s="28"/>
    </row>
    <row r="34" spans="1:14" ht="138" customHeight="1" x14ac:dyDescent="0.3">
      <c r="A34" s="42"/>
      <c r="B34" s="44"/>
      <c r="C34" s="44"/>
      <c r="D34" s="3">
        <f t="shared" si="0"/>
        <v>0</v>
      </c>
      <c r="E34" s="41"/>
      <c r="F34" s="146"/>
      <c r="G34" s="146"/>
      <c r="H34" s="147"/>
      <c r="I34" s="147"/>
      <c r="J34" s="147"/>
      <c r="K34" s="147"/>
      <c r="L34" s="147"/>
      <c r="M34" s="147"/>
      <c r="N34" s="28"/>
    </row>
    <row r="35" spans="1:14" ht="20.100000000000001" customHeight="1" x14ac:dyDescent="0.3">
      <c r="A35" s="186"/>
      <c r="B35" s="186"/>
      <c r="C35" s="186"/>
      <c r="D35" s="186"/>
      <c r="E35" s="186"/>
      <c r="F35" s="186"/>
      <c r="G35" s="186"/>
      <c r="H35" s="186"/>
      <c r="I35" s="186"/>
      <c r="J35" s="186"/>
      <c r="K35" s="186"/>
      <c r="L35" s="186"/>
      <c r="M35" s="186"/>
      <c r="N35" s="186"/>
    </row>
    <row r="36" spans="1:14" ht="20.100000000000001" customHeight="1" x14ac:dyDescent="0.3">
      <c r="A36" s="187" t="s">
        <v>62</v>
      </c>
      <c r="B36" s="187"/>
      <c r="C36" s="187"/>
      <c r="D36" s="187"/>
      <c r="E36" s="187"/>
      <c r="F36" s="187"/>
      <c r="G36" s="187"/>
      <c r="H36" s="187"/>
      <c r="I36" s="187"/>
      <c r="J36" s="187"/>
      <c r="K36" s="187"/>
      <c r="L36" s="187"/>
      <c r="M36" s="187"/>
      <c r="N36" s="187"/>
    </row>
    <row r="37" spans="1:14" ht="155.1" customHeight="1" x14ac:dyDescent="0.3">
      <c r="A37" s="145"/>
      <c r="B37" s="145"/>
      <c r="C37" s="145"/>
      <c r="D37" s="145"/>
      <c r="E37" s="145"/>
      <c r="F37" s="145"/>
      <c r="G37" s="145"/>
      <c r="H37" s="145"/>
      <c r="I37" s="145"/>
      <c r="J37" s="145"/>
      <c r="K37" s="145"/>
      <c r="L37" s="145"/>
      <c r="M37" s="145"/>
      <c r="N37" s="145"/>
    </row>
    <row r="38" spans="1:14" ht="20.100000000000001" customHeight="1" x14ac:dyDescent="0.3">
      <c r="A38" s="154" t="s">
        <v>63</v>
      </c>
      <c r="B38" s="154"/>
      <c r="C38" s="154"/>
      <c r="D38" s="154"/>
      <c r="E38" s="154"/>
      <c r="F38" s="154"/>
      <c r="G38" s="154"/>
      <c r="H38" s="154"/>
      <c r="I38" s="154"/>
      <c r="J38" s="154"/>
      <c r="K38" s="154"/>
      <c r="L38" s="154"/>
      <c r="M38" s="154"/>
      <c r="N38" s="154"/>
    </row>
    <row r="39" spans="1:14" ht="155.1" customHeight="1" x14ac:dyDescent="0.3">
      <c r="A39" s="145"/>
      <c r="B39" s="145"/>
      <c r="C39" s="145"/>
      <c r="D39" s="145"/>
      <c r="E39" s="145"/>
      <c r="F39" s="145"/>
      <c r="G39" s="145"/>
      <c r="H39" s="145"/>
      <c r="I39" s="145"/>
      <c r="J39" s="145"/>
      <c r="K39" s="145"/>
      <c r="L39" s="145"/>
      <c r="M39" s="145"/>
      <c r="N39" s="145"/>
    </row>
    <row r="40" spans="1:14" ht="20.100000000000001" customHeight="1" x14ac:dyDescent="0.3">
      <c r="A40" s="154" t="s">
        <v>64</v>
      </c>
      <c r="B40" s="154"/>
      <c r="C40" s="154"/>
      <c r="D40" s="154"/>
      <c r="E40" s="154"/>
      <c r="F40" s="154"/>
      <c r="G40" s="154"/>
      <c r="H40" s="154"/>
      <c r="I40" s="154"/>
      <c r="J40" s="154"/>
      <c r="K40" s="154"/>
      <c r="L40" s="154"/>
      <c r="M40" s="154"/>
      <c r="N40" s="154"/>
    </row>
    <row r="41" spans="1:14" ht="110.1" customHeight="1" x14ac:dyDescent="0.3">
      <c r="A41" s="139"/>
      <c r="B41" s="140"/>
      <c r="C41" s="140"/>
      <c r="D41" s="140"/>
      <c r="E41" s="140"/>
      <c r="F41" s="140"/>
      <c r="G41" s="140"/>
      <c r="H41" s="140"/>
      <c r="I41" s="140"/>
      <c r="J41" s="140"/>
      <c r="K41" s="140"/>
      <c r="L41" s="140"/>
      <c r="M41" s="140"/>
      <c r="N41" s="141"/>
    </row>
    <row r="43" spans="1:14" ht="13.65" customHeight="1" x14ac:dyDescent="0.3"/>
    <row r="44" spans="1:14" ht="18" x14ac:dyDescent="0.35">
      <c r="B44" s="12" t="s">
        <v>65</v>
      </c>
      <c r="C44" s="12"/>
      <c r="D44" s="12"/>
      <c r="E44" s="12"/>
      <c r="F44" s="12"/>
      <c r="G44" s="12"/>
      <c r="H44" s="12"/>
      <c r="I44" s="12"/>
      <c r="J44" s="12"/>
      <c r="K44" s="12"/>
      <c r="L44" s="12"/>
    </row>
    <row r="45" spans="1:14" ht="15" thickBot="1" x14ac:dyDescent="0.35"/>
    <row r="46" spans="1:14" ht="18.600000000000001" thickBot="1" x14ac:dyDescent="0.4">
      <c r="B46" s="149" t="s">
        <v>54</v>
      </c>
      <c r="C46" s="149"/>
      <c r="D46" s="149"/>
      <c r="E46" s="150"/>
      <c r="F46" s="151"/>
      <c r="G46" s="152"/>
      <c r="H46" s="153"/>
      <c r="I46" s="157" t="s">
        <v>66</v>
      </c>
      <c r="J46" s="149"/>
      <c r="K46" s="188"/>
      <c r="L46" s="189"/>
    </row>
    <row r="47" spans="1:14" ht="15.6" x14ac:dyDescent="0.3">
      <c r="B47" s="37"/>
      <c r="C47" s="37"/>
      <c r="D47" s="21"/>
      <c r="E47" s="21"/>
      <c r="F47" s="121"/>
      <c r="G47" s="121"/>
      <c r="H47" s="121"/>
      <c r="I47" s="11"/>
      <c r="J47" s="137"/>
      <c r="K47" s="138"/>
    </row>
    <row r="48" spans="1:14" x14ac:dyDescent="0.3">
      <c r="K48" s="9"/>
    </row>
  </sheetData>
  <sheetProtection sheet="1" selectLockedCells="1"/>
  <mergeCells count="89">
    <mergeCell ref="F17:G17"/>
    <mergeCell ref="H17:J17"/>
    <mergeCell ref="K17:M17"/>
    <mergeCell ref="H15:J15"/>
    <mergeCell ref="K15:M15"/>
    <mergeCell ref="C13:N13"/>
    <mergeCell ref="F15:G15"/>
    <mergeCell ref="F16:G16"/>
    <mergeCell ref="H16:J16"/>
    <mergeCell ref="K16:M16"/>
    <mergeCell ref="A1:N1"/>
    <mergeCell ref="D5:E5"/>
    <mergeCell ref="F5:G5"/>
    <mergeCell ref="I5:J5"/>
    <mergeCell ref="K5:L5"/>
    <mergeCell ref="D6:G6"/>
    <mergeCell ref="I6:M6"/>
    <mergeCell ref="J7:L7"/>
    <mergeCell ref="E7:F7"/>
    <mergeCell ref="G7:H7"/>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F26:G26"/>
    <mergeCell ref="H26:J26"/>
    <mergeCell ref="K26:M26"/>
    <mergeCell ref="F27:G27"/>
    <mergeCell ref="H27:J27"/>
    <mergeCell ref="K27:M27"/>
    <mergeCell ref="F28:G28"/>
    <mergeCell ref="H28:J28"/>
    <mergeCell ref="K28:M28"/>
    <mergeCell ref="F29:G29"/>
    <mergeCell ref="H29:J29"/>
    <mergeCell ref="K29:M29"/>
    <mergeCell ref="F32:G32"/>
    <mergeCell ref="H32:J32"/>
    <mergeCell ref="K32:M32"/>
    <mergeCell ref="B46:E46"/>
    <mergeCell ref="F30:G30"/>
    <mergeCell ref="H30:J30"/>
    <mergeCell ref="K30:M30"/>
    <mergeCell ref="F31:G31"/>
    <mergeCell ref="H31:J31"/>
    <mergeCell ref="K31:M31"/>
    <mergeCell ref="A40:N40"/>
    <mergeCell ref="K46:L46"/>
    <mergeCell ref="I46:J46"/>
    <mergeCell ref="F47:H47"/>
    <mergeCell ref="F33:G33"/>
    <mergeCell ref="H33:J33"/>
    <mergeCell ref="K33:M33"/>
    <mergeCell ref="F34:G34"/>
    <mergeCell ref="H34:J34"/>
    <mergeCell ref="K34:M34"/>
    <mergeCell ref="F46:H46"/>
    <mergeCell ref="J47:K47"/>
    <mergeCell ref="A37:N37"/>
    <mergeCell ref="A35:N35"/>
    <mergeCell ref="A36:N36"/>
    <mergeCell ref="A38:N38"/>
    <mergeCell ref="A39:N39"/>
    <mergeCell ref="A41:N41"/>
    <mergeCell ref="E9:N9"/>
    <mergeCell ref="C9:D9"/>
    <mergeCell ref="C11:E11"/>
    <mergeCell ref="G11:H11"/>
    <mergeCell ref="I11:N11"/>
  </mergeCells>
  <conditionalFormatting sqref="B13">
    <cfRule type="cellIs" dxfId="11" priority="1" operator="greaterThan">
      <formula>30</formula>
    </cfRule>
  </conditionalFormatting>
  <dataValidations count="1">
    <dataValidation type="list" allowBlank="1" showInputMessage="1" showErrorMessage="1" sqref="E16:E34" xr:uid="{14CAC84E-3BA4-4416-8E94-908442046C38}">
      <formula1>"Job task analysis, Instruction during job performance, Observation during job performance, Determination of needed accommodation(s), Determination of natural supports/other supports needed, Facilitation of needed supports"</formula1>
    </dataValidation>
  </dataValidations>
  <printOptions horizontalCentered="1"/>
  <pageMargins left="0.5" right="0.5" top="0.75" bottom="0.5" header="0.3" footer="0.3"/>
  <pageSetup scale="64" orientation="landscape" r:id="rId1"/>
  <headerFooter>
    <oddFooter>&amp;CExpiration Date 6/30/2027&amp;R&amp;P</oddFooter>
  </headerFooter>
  <rowBreaks count="1" manualBreakCount="1">
    <brk id="1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J48"/>
  <sheetViews>
    <sheetView showGridLines="0" zoomScale="70" zoomScaleNormal="70" workbookViewId="0">
      <selection activeCell="F11" sqref="F11"/>
    </sheetView>
  </sheetViews>
  <sheetFormatPr defaultRowHeight="14.4" x14ac:dyDescent="0.3"/>
  <cols>
    <col min="1" max="1" width="12.5546875"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66" t="s">
        <v>71</v>
      </c>
      <c r="B1" s="167"/>
      <c r="C1" s="167"/>
      <c r="D1" s="167"/>
      <c r="E1" s="167"/>
      <c r="F1" s="167"/>
      <c r="G1" s="167"/>
      <c r="H1" s="167"/>
      <c r="I1" s="167"/>
      <c r="J1" s="167"/>
      <c r="K1" s="167"/>
      <c r="L1" s="167"/>
      <c r="M1" s="167"/>
      <c r="N1" s="167"/>
    </row>
    <row r="2" spans="1:14" ht="15" customHeight="1" x14ac:dyDescent="0.3">
      <c r="B2" s="4"/>
      <c r="C2" s="4"/>
      <c r="D2" s="4"/>
      <c r="E2" s="4"/>
      <c r="F2" s="4"/>
      <c r="G2" s="4"/>
      <c r="H2" s="4"/>
      <c r="I2" s="4"/>
      <c r="J2" s="4"/>
      <c r="K2" s="4"/>
      <c r="L2" s="4"/>
    </row>
    <row r="3" spans="1:14" ht="18" x14ac:dyDescent="0.35">
      <c r="A3" s="34" t="s">
        <v>50</v>
      </c>
      <c r="B3" s="19" t="str">
        <f>IF(ISBLANK('Student Info '!J8),"Enter in Student Info Tab",'Student Info '!J8)</f>
        <v>Enter in Student Info Tab</v>
      </c>
      <c r="C3" s="15"/>
      <c r="D3" s="2"/>
      <c r="F3" s="4"/>
      <c r="G3" s="4"/>
      <c r="H3" s="4"/>
      <c r="I3" s="4"/>
      <c r="J3" s="4"/>
      <c r="M3" s="13" t="s">
        <v>51</v>
      </c>
      <c r="N3" s="19" t="str">
        <f>IF(ISBLANK('Student Info '!C8),"Enter in Student Info Tab",'Student Info '!C8)</f>
        <v>Enter in Student Info Tab</v>
      </c>
    </row>
    <row r="4" spans="1:14" ht="15" customHeight="1" x14ac:dyDescent="0.35">
      <c r="B4" s="15"/>
      <c r="C4" s="15"/>
      <c r="D4" s="2"/>
      <c r="E4" s="4"/>
      <c r="F4" s="4"/>
      <c r="G4" s="4"/>
      <c r="H4" s="4"/>
      <c r="I4" s="4"/>
      <c r="J4" s="4"/>
      <c r="L4" s="13"/>
      <c r="M4" s="15"/>
      <c r="N4" s="15"/>
    </row>
    <row r="5" spans="1:14" ht="18" x14ac:dyDescent="0.35">
      <c r="B5" s="12" t="s">
        <v>52</v>
      </c>
      <c r="C5" s="12"/>
      <c r="D5" s="176" t="str">
        <f>IF(ISBLANK('Student Info '!C6),"Enter in Student Info Tab",'Student Info '!C6)</f>
        <v>Enter in Student Info Tab</v>
      </c>
      <c r="E5" s="169"/>
      <c r="F5" s="170" t="str">
        <f>IF(ISBLANK('Student Info '!J6),"Enter in Student Info Tab",'Student Info '!J6)</f>
        <v>Enter in Student Info Tab</v>
      </c>
      <c r="G5" s="169"/>
      <c r="H5" s="20" t="str">
        <f>IF(ISBLANK('Student Info '!C7),"Enter in Student Info Tab",'Student Info '!C7)</f>
        <v>Enter in Student Info Tab</v>
      </c>
      <c r="I5" s="149" t="s">
        <v>53</v>
      </c>
      <c r="J5" s="175"/>
      <c r="K5" s="170" t="str">
        <f>IF(ISBLANK('Student Info '!J7),"Enter in Student Info Tab",'Student Info '!J7)</f>
        <v>Enter in Student Info Tab</v>
      </c>
      <c r="L5" s="169"/>
    </row>
    <row r="6" spans="1:14" ht="18" x14ac:dyDescent="0.35">
      <c r="B6" s="12" t="s">
        <v>31</v>
      </c>
      <c r="C6" s="12"/>
      <c r="D6" s="173" t="str">
        <f>IF(ISBLANK('Student Info '!C9),"Enter in Student Info Tab",'Student Info '!C9)</f>
        <v>Enter in Student Info Tab</v>
      </c>
      <c r="E6" s="173"/>
      <c r="F6" s="173"/>
      <c r="G6" s="173"/>
      <c r="H6" s="13" t="s">
        <v>32</v>
      </c>
      <c r="I6" s="170" t="str">
        <f>IF(ISBLANK('Student Info '!J9),"Enter in Student Info Tab",'Student Info '!J9)</f>
        <v>Enter in Student Info Tab</v>
      </c>
      <c r="J6" s="170"/>
      <c r="K6" s="170"/>
      <c r="L6" s="169"/>
      <c r="M6" s="169"/>
    </row>
    <row r="7" spans="1:14" ht="18" x14ac:dyDescent="0.35">
      <c r="B7" s="174" t="s">
        <v>54</v>
      </c>
      <c r="C7" s="174"/>
      <c r="D7" s="174"/>
      <c r="E7" s="177" t="str">
        <f>IF(ISBLANK('Student Info '!C10),"Enter in Student Info Tab",'Student Info '!C10)</f>
        <v>Enter in Student Info Tab</v>
      </c>
      <c r="F7" s="177"/>
      <c r="G7" s="191" t="str">
        <f>IF(ISBLANK('Student Info '!J10),"Enter in Student Info Tab",'Student Info '!J10)</f>
        <v>Enter in Student Info Tab</v>
      </c>
      <c r="H7" s="191"/>
      <c r="I7" s="13" t="s">
        <v>55</v>
      </c>
      <c r="J7" s="177" t="str">
        <f>IF(ISBLANK('Student Info '!C11),"Enter in Student Info Tab",'Student Info '!C11)</f>
        <v>Enter in Student Info Tab</v>
      </c>
      <c r="K7" s="190"/>
      <c r="L7" s="190"/>
      <c r="M7" s="38" t="str">
        <f>IF(ISBLANK('Student Info '!J11),"Enter in Student Info Tab",'Student Info '!J11)</f>
        <v>Enter in Student Info Tab</v>
      </c>
    </row>
    <row r="8" spans="1:14" ht="18" x14ac:dyDescent="0.35">
      <c r="B8" s="12"/>
      <c r="C8" s="12"/>
      <c r="D8" s="12"/>
      <c r="E8" s="35"/>
      <c r="F8" s="21"/>
      <c r="G8" s="36"/>
      <c r="H8" s="36"/>
      <c r="I8" s="13"/>
      <c r="J8" s="35"/>
      <c r="K8" s="14"/>
      <c r="M8" s="14"/>
    </row>
    <row r="9" spans="1:14" ht="18.600000000000001" customHeight="1" x14ac:dyDescent="0.35">
      <c r="B9" s="34"/>
      <c r="C9" s="122" t="s">
        <v>37</v>
      </c>
      <c r="D9" s="183"/>
      <c r="E9" s="207" t="str">
        <f>IF(ISBLANK('Student Info '!C13),"Enter in Student Info Tab",'Student Info '!C13)</f>
        <v>Enter in Student Info Tab</v>
      </c>
      <c r="F9" s="208"/>
      <c r="G9" s="208"/>
      <c r="H9" s="208"/>
      <c r="I9" s="208"/>
      <c r="J9" s="208"/>
      <c r="K9" s="208"/>
      <c r="L9" s="208"/>
      <c r="M9" s="208"/>
      <c r="N9" s="208"/>
    </row>
    <row r="10" spans="1:14" ht="18.899999999999999" customHeight="1" x14ac:dyDescent="0.35">
      <c r="B10" s="34"/>
      <c r="C10" s="34"/>
      <c r="D10" s="47"/>
      <c r="E10" s="43"/>
      <c r="F10" s="43"/>
      <c r="G10" s="43"/>
      <c r="H10" s="43"/>
      <c r="I10" s="43"/>
      <c r="J10" s="43"/>
      <c r="K10" s="43"/>
      <c r="L10" s="43"/>
      <c r="M10" s="43"/>
    </row>
    <row r="11" spans="1:14" ht="18" x14ac:dyDescent="0.35">
      <c r="B11" s="34"/>
      <c r="C11" s="122" t="s">
        <v>56</v>
      </c>
      <c r="D11" s="121"/>
      <c r="E11" s="183"/>
      <c r="F11" s="94"/>
      <c r="G11" s="163" t="s">
        <v>38</v>
      </c>
      <c r="H11" s="204"/>
      <c r="I11" s="207" t="str">
        <f>IF(ISBLANK('Student Info '!C15),"Enter in Student Info Tab",'Student Info '!C15)</f>
        <v>Enter in Student Info Tab</v>
      </c>
      <c r="J11" s="207"/>
      <c r="K11" s="207"/>
      <c r="L11" s="185"/>
      <c r="M11" s="185"/>
      <c r="N11" s="185"/>
    </row>
    <row r="12" spans="1:14" ht="14.4" customHeight="1" x14ac:dyDescent="0.3"/>
    <row r="13" spans="1:14" ht="18" x14ac:dyDescent="0.35">
      <c r="A13" s="15"/>
      <c r="B13" s="48">
        <f>SUM(D16:D34)</f>
        <v>0</v>
      </c>
      <c r="C13" s="12" t="s">
        <v>72</v>
      </c>
      <c r="D13" s="14"/>
      <c r="E13" s="14"/>
      <c r="F13" s="14"/>
      <c r="G13" s="14"/>
      <c r="H13" s="14"/>
      <c r="I13" s="14"/>
      <c r="J13" s="14"/>
      <c r="K13" s="14"/>
      <c r="L13" s="14"/>
      <c r="M13" s="14"/>
      <c r="N13" s="14"/>
    </row>
    <row r="14" spans="1:14" ht="14.4" customHeight="1" x14ac:dyDescent="0.3"/>
    <row r="15" spans="1:14" s="33" customFormat="1" ht="72.900000000000006" customHeight="1" x14ac:dyDescent="0.3">
      <c r="A15" s="87" t="s">
        <v>3</v>
      </c>
      <c r="B15" s="49" t="s">
        <v>58</v>
      </c>
      <c r="C15" s="49" t="s">
        <v>73</v>
      </c>
      <c r="D15" s="50" t="s">
        <v>70</v>
      </c>
      <c r="E15" s="51" t="s">
        <v>74</v>
      </c>
      <c r="F15" s="165" t="s">
        <v>61</v>
      </c>
      <c r="G15" s="165"/>
      <c r="H15" s="164" t="s">
        <v>156</v>
      </c>
      <c r="I15" s="164"/>
      <c r="J15" s="164"/>
      <c r="K15" s="164" t="s">
        <v>169</v>
      </c>
      <c r="L15" s="165"/>
      <c r="M15" s="165"/>
      <c r="N15" s="49" t="s">
        <v>6</v>
      </c>
    </row>
    <row r="16" spans="1:14" ht="138" customHeight="1" x14ac:dyDescent="0.3">
      <c r="A16" s="83"/>
      <c r="B16" s="44"/>
      <c r="C16" s="44"/>
      <c r="D16" s="85">
        <f>ROUND((($B16-$C16)*24)/0.25,0)*-0.25</f>
        <v>0</v>
      </c>
      <c r="E16" s="41"/>
      <c r="F16" s="205"/>
      <c r="G16" s="206"/>
      <c r="H16" s="195"/>
      <c r="I16" s="195"/>
      <c r="J16" s="195"/>
      <c r="K16" s="195"/>
      <c r="L16" s="195"/>
      <c r="M16" s="195"/>
      <c r="N16" s="86"/>
    </row>
    <row r="17" spans="1:14" ht="138" customHeight="1" x14ac:dyDescent="0.3">
      <c r="A17" s="42"/>
      <c r="B17" s="44"/>
      <c r="C17" s="44"/>
      <c r="D17" s="3">
        <f t="shared" ref="D17:D34" si="0">ROUND((($B17-$C17)*24)/0.25,0)*-0.25</f>
        <v>0</v>
      </c>
      <c r="E17" s="41"/>
      <c r="F17" s="202"/>
      <c r="G17" s="203"/>
      <c r="H17" s="147"/>
      <c r="I17" s="147"/>
      <c r="J17" s="147"/>
      <c r="K17" s="147"/>
      <c r="L17" s="147"/>
      <c r="M17" s="147"/>
      <c r="N17" s="28"/>
    </row>
    <row r="18" spans="1:14" ht="138" customHeight="1" x14ac:dyDescent="0.3">
      <c r="A18" s="42"/>
      <c r="B18" s="44"/>
      <c r="C18" s="44"/>
      <c r="D18" s="3">
        <f t="shared" si="0"/>
        <v>0</v>
      </c>
      <c r="E18" s="41"/>
      <c r="F18" s="202"/>
      <c r="G18" s="203"/>
      <c r="H18" s="147"/>
      <c r="I18" s="147"/>
      <c r="J18" s="147"/>
      <c r="K18" s="147"/>
      <c r="L18" s="147"/>
      <c r="M18" s="147"/>
      <c r="N18" s="28"/>
    </row>
    <row r="19" spans="1:14" ht="138" customHeight="1" x14ac:dyDescent="0.3">
      <c r="A19" s="42"/>
      <c r="B19" s="44"/>
      <c r="C19" s="44"/>
      <c r="D19" s="3">
        <f t="shared" si="0"/>
        <v>0</v>
      </c>
      <c r="E19" s="41"/>
      <c r="F19" s="202"/>
      <c r="G19" s="203"/>
      <c r="H19" s="147"/>
      <c r="I19" s="147"/>
      <c r="J19" s="147"/>
      <c r="K19" s="147"/>
      <c r="L19" s="147"/>
      <c r="M19" s="147"/>
      <c r="N19" s="28"/>
    </row>
    <row r="20" spans="1:14" ht="138" customHeight="1" x14ac:dyDescent="0.3">
      <c r="A20" s="42"/>
      <c r="B20" s="44"/>
      <c r="C20" s="44"/>
      <c r="D20" s="3">
        <f t="shared" si="0"/>
        <v>0</v>
      </c>
      <c r="E20" s="41"/>
      <c r="F20" s="202"/>
      <c r="G20" s="203"/>
      <c r="H20" s="147"/>
      <c r="I20" s="147"/>
      <c r="J20" s="147"/>
      <c r="K20" s="147"/>
      <c r="L20" s="147"/>
      <c r="M20" s="147"/>
      <c r="N20" s="28"/>
    </row>
    <row r="21" spans="1:14" ht="138" customHeight="1" x14ac:dyDescent="0.3">
      <c r="A21" s="42"/>
      <c r="B21" s="44"/>
      <c r="C21" s="44"/>
      <c r="D21" s="3">
        <f t="shared" si="0"/>
        <v>0</v>
      </c>
      <c r="E21" s="41"/>
      <c r="F21" s="202"/>
      <c r="G21" s="203"/>
      <c r="H21" s="147"/>
      <c r="I21" s="147"/>
      <c r="J21" s="147"/>
      <c r="K21" s="147"/>
      <c r="L21" s="147"/>
      <c r="M21" s="147"/>
      <c r="N21" s="28"/>
    </row>
    <row r="22" spans="1:14" ht="138" customHeight="1" x14ac:dyDescent="0.3">
      <c r="A22" s="42"/>
      <c r="B22" s="44"/>
      <c r="C22" s="44"/>
      <c r="D22" s="3">
        <f t="shared" si="0"/>
        <v>0</v>
      </c>
      <c r="E22" s="41"/>
      <c r="F22" s="202"/>
      <c r="G22" s="203"/>
      <c r="H22" s="147"/>
      <c r="I22" s="147"/>
      <c r="J22" s="147"/>
      <c r="K22" s="147"/>
      <c r="L22" s="147"/>
      <c r="M22" s="147"/>
      <c r="N22" s="28"/>
    </row>
    <row r="23" spans="1:14" ht="138" customHeight="1" x14ac:dyDescent="0.3">
      <c r="A23" s="42"/>
      <c r="B23" s="44"/>
      <c r="C23" s="44"/>
      <c r="D23" s="3">
        <f t="shared" si="0"/>
        <v>0</v>
      </c>
      <c r="E23" s="41"/>
      <c r="F23" s="202"/>
      <c r="G23" s="203"/>
      <c r="H23" s="147"/>
      <c r="I23" s="147"/>
      <c r="J23" s="147"/>
      <c r="K23" s="147"/>
      <c r="L23" s="147"/>
      <c r="M23" s="147"/>
      <c r="N23" s="28"/>
    </row>
    <row r="24" spans="1:14" ht="138" customHeight="1" x14ac:dyDescent="0.3">
      <c r="A24" s="42"/>
      <c r="B24" s="44"/>
      <c r="C24" s="44"/>
      <c r="D24" s="3">
        <f t="shared" si="0"/>
        <v>0</v>
      </c>
      <c r="E24" s="41"/>
      <c r="F24" s="202"/>
      <c r="G24" s="203"/>
      <c r="H24" s="147"/>
      <c r="I24" s="147"/>
      <c r="J24" s="147"/>
      <c r="K24" s="147"/>
      <c r="L24" s="147"/>
      <c r="M24" s="147"/>
      <c r="N24" s="28"/>
    </row>
    <row r="25" spans="1:14" ht="138" customHeight="1" x14ac:dyDescent="0.3">
      <c r="A25" s="42"/>
      <c r="B25" s="44"/>
      <c r="C25" s="44"/>
      <c r="D25" s="3">
        <f t="shared" si="0"/>
        <v>0</v>
      </c>
      <c r="E25" s="41"/>
      <c r="F25" s="202"/>
      <c r="G25" s="203"/>
      <c r="H25" s="147"/>
      <c r="I25" s="147"/>
      <c r="J25" s="147"/>
      <c r="K25" s="147"/>
      <c r="L25" s="147"/>
      <c r="M25" s="147"/>
      <c r="N25" s="28"/>
    </row>
    <row r="26" spans="1:14" ht="138" customHeight="1" x14ac:dyDescent="0.3">
      <c r="A26" s="42"/>
      <c r="B26" s="44"/>
      <c r="C26" s="44"/>
      <c r="D26" s="3">
        <f t="shared" si="0"/>
        <v>0</v>
      </c>
      <c r="E26" s="41"/>
      <c r="F26" s="202"/>
      <c r="G26" s="203"/>
      <c r="H26" s="147"/>
      <c r="I26" s="147"/>
      <c r="J26" s="147"/>
      <c r="K26" s="147"/>
      <c r="L26" s="147"/>
      <c r="M26" s="147"/>
      <c r="N26" s="28"/>
    </row>
    <row r="27" spans="1:14" ht="138" customHeight="1" x14ac:dyDescent="0.3">
      <c r="A27" s="42"/>
      <c r="B27" s="44"/>
      <c r="C27" s="44"/>
      <c r="D27" s="3">
        <f t="shared" si="0"/>
        <v>0</v>
      </c>
      <c r="E27" s="41"/>
      <c r="F27" s="202"/>
      <c r="G27" s="203"/>
      <c r="H27" s="147"/>
      <c r="I27" s="147"/>
      <c r="J27" s="147"/>
      <c r="K27" s="147"/>
      <c r="L27" s="147"/>
      <c r="M27" s="147"/>
      <c r="N27" s="28"/>
    </row>
    <row r="28" spans="1:14" ht="138" customHeight="1" x14ac:dyDescent="0.3">
      <c r="A28" s="42"/>
      <c r="B28" s="44"/>
      <c r="C28" s="44"/>
      <c r="D28" s="3">
        <f t="shared" si="0"/>
        <v>0</v>
      </c>
      <c r="E28" s="41"/>
      <c r="F28" s="202"/>
      <c r="G28" s="203"/>
      <c r="H28" s="147"/>
      <c r="I28" s="147"/>
      <c r="J28" s="147"/>
      <c r="K28" s="147"/>
      <c r="L28" s="147"/>
      <c r="M28" s="147"/>
      <c r="N28" s="28"/>
    </row>
    <row r="29" spans="1:14" ht="138" customHeight="1" x14ac:dyDescent="0.3">
      <c r="A29" s="42"/>
      <c r="B29" s="44"/>
      <c r="C29" s="44"/>
      <c r="D29" s="3">
        <f t="shared" si="0"/>
        <v>0</v>
      </c>
      <c r="E29" s="41"/>
      <c r="F29" s="146"/>
      <c r="G29" s="146"/>
      <c r="H29" s="147"/>
      <c r="I29" s="146"/>
      <c r="J29" s="146"/>
      <c r="K29" s="147"/>
      <c r="L29" s="146"/>
      <c r="M29" s="146"/>
      <c r="N29" s="28"/>
    </row>
    <row r="30" spans="1:14" ht="138" customHeight="1" x14ac:dyDescent="0.3">
      <c r="A30" s="42"/>
      <c r="B30" s="44"/>
      <c r="C30" s="44"/>
      <c r="D30" s="3">
        <f t="shared" si="0"/>
        <v>0</v>
      </c>
      <c r="E30" s="41"/>
      <c r="F30" s="146"/>
      <c r="G30" s="146"/>
      <c r="H30" s="147"/>
      <c r="I30" s="146"/>
      <c r="J30" s="146"/>
      <c r="K30" s="147"/>
      <c r="L30" s="146"/>
      <c r="M30" s="146"/>
      <c r="N30" s="28"/>
    </row>
    <row r="31" spans="1:14" ht="138" customHeight="1" x14ac:dyDescent="0.3">
      <c r="A31" s="42"/>
      <c r="B31" s="44"/>
      <c r="C31" s="44"/>
      <c r="D31" s="3">
        <f t="shared" si="0"/>
        <v>0</v>
      </c>
      <c r="E31" s="41"/>
      <c r="F31" s="146"/>
      <c r="G31" s="146"/>
      <c r="H31" s="147"/>
      <c r="I31" s="146"/>
      <c r="J31" s="146"/>
      <c r="K31" s="147"/>
      <c r="L31" s="146"/>
      <c r="M31" s="146"/>
      <c r="N31" s="28"/>
    </row>
    <row r="32" spans="1:14" ht="138" customHeight="1" x14ac:dyDescent="0.3">
      <c r="A32" s="42"/>
      <c r="B32" s="44"/>
      <c r="C32" s="44"/>
      <c r="D32" s="3">
        <f t="shared" si="0"/>
        <v>0</v>
      </c>
      <c r="E32" s="41"/>
      <c r="F32" s="146"/>
      <c r="G32" s="146"/>
      <c r="H32" s="147"/>
      <c r="I32" s="146"/>
      <c r="J32" s="146"/>
      <c r="K32" s="147"/>
      <c r="L32" s="146"/>
      <c r="M32" s="146"/>
      <c r="N32" s="28"/>
    </row>
    <row r="33" spans="1:62" ht="138" customHeight="1" x14ac:dyDescent="0.3">
      <c r="A33" s="42"/>
      <c r="B33" s="44"/>
      <c r="C33" s="44"/>
      <c r="D33" s="3">
        <f t="shared" si="0"/>
        <v>0</v>
      </c>
      <c r="E33" s="41"/>
      <c r="F33" s="146"/>
      <c r="G33" s="146"/>
      <c r="H33" s="147"/>
      <c r="I33" s="146"/>
      <c r="J33" s="146"/>
      <c r="K33" s="147"/>
      <c r="L33" s="146"/>
      <c r="M33" s="146"/>
      <c r="N33" s="28"/>
    </row>
    <row r="34" spans="1:62" ht="138" customHeight="1" x14ac:dyDescent="0.3">
      <c r="A34" s="42"/>
      <c r="B34" s="44"/>
      <c r="C34" s="44"/>
      <c r="D34" s="3">
        <f t="shared" si="0"/>
        <v>0</v>
      </c>
      <c r="E34" s="41"/>
      <c r="F34" s="146"/>
      <c r="G34" s="146"/>
      <c r="H34" s="147"/>
      <c r="I34" s="147"/>
      <c r="J34" s="147"/>
      <c r="K34" s="147"/>
      <c r="L34" s="147"/>
      <c r="M34" s="147"/>
      <c r="N34" s="28"/>
    </row>
    <row r="35" spans="1:62" ht="20.100000000000001" customHeight="1" x14ac:dyDescent="0.3">
      <c r="A35" s="186"/>
      <c r="B35" s="186"/>
      <c r="C35" s="186"/>
      <c r="D35" s="186"/>
      <c r="E35" s="186"/>
      <c r="F35" s="186"/>
      <c r="G35" s="186"/>
      <c r="H35" s="186"/>
      <c r="I35" s="186"/>
      <c r="J35" s="186"/>
      <c r="K35" s="186"/>
      <c r="L35" s="186"/>
      <c r="M35" s="186"/>
      <c r="N35" s="186"/>
    </row>
    <row r="36" spans="1:62" ht="20.100000000000001" customHeight="1" x14ac:dyDescent="0.3">
      <c r="A36" s="187" t="s">
        <v>62</v>
      </c>
      <c r="B36" s="187"/>
      <c r="C36" s="187"/>
      <c r="D36" s="187"/>
      <c r="E36" s="187"/>
      <c r="F36" s="187"/>
      <c r="G36" s="187"/>
      <c r="H36" s="187"/>
      <c r="I36" s="187"/>
      <c r="J36" s="187"/>
      <c r="K36" s="187"/>
      <c r="L36" s="187"/>
      <c r="M36" s="187"/>
      <c r="N36" s="187"/>
    </row>
    <row r="37" spans="1:62" ht="155.1" customHeight="1" x14ac:dyDescent="0.3">
      <c r="A37" s="196"/>
      <c r="B37" s="197"/>
      <c r="C37" s="197"/>
      <c r="D37" s="197"/>
      <c r="E37" s="197"/>
      <c r="F37" s="197"/>
      <c r="G37" s="197"/>
      <c r="H37" s="197"/>
      <c r="I37" s="197"/>
      <c r="J37" s="197"/>
      <c r="K37" s="197"/>
      <c r="L37" s="197"/>
      <c r="M37" s="197"/>
      <c r="N37" s="198"/>
    </row>
    <row r="38" spans="1:62" s="18" customFormat="1" ht="20.100000000000001" customHeight="1" x14ac:dyDescent="0.3">
      <c r="A38" s="142" t="s">
        <v>63</v>
      </c>
      <c r="B38" s="143"/>
      <c r="C38" s="143"/>
      <c r="D38" s="143"/>
      <c r="E38" s="143"/>
      <c r="F38" s="143"/>
      <c r="G38" s="143"/>
      <c r="H38" s="143"/>
      <c r="I38" s="143"/>
      <c r="J38" s="143"/>
      <c r="K38" s="143"/>
      <c r="L38" s="143"/>
      <c r="M38" s="143"/>
      <c r="N38" s="144"/>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c r="BF38" s="89"/>
      <c r="BG38" s="89"/>
      <c r="BH38" s="89"/>
      <c r="BI38" s="89"/>
      <c r="BJ38" s="89"/>
    </row>
    <row r="39" spans="1:62" ht="125.1" customHeight="1" x14ac:dyDescent="0.3">
      <c r="A39" s="199"/>
      <c r="B39" s="200"/>
      <c r="C39" s="200"/>
      <c r="D39" s="200"/>
      <c r="E39" s="200"/>
      <c r="F39" s="200"/>
      <c r="G39" s="200"/>
      <c r="H39" s="200"/>
      <c r="I39" s="200"/>
      <c r="J39" s="200"/>
      <c r="K39" s="200"/>
      <c r="L39" s="200"/>
      <c r="M39" s="200"/>
      <c r="N39" s="201"/>
    </row>
    <row r="40" spans="1:62" ht="20.100000000000001" customHeight="1" x14ac:dyDescent="0.3">
      <c r="A40" s="142" t="s">
        <v>64</v>
      </c>
      <c r="B40" s="143"/>
      <c r="C40" s="143"/>
      <c r="D40" s="143"/>
      <c r="E40" s="143"/>
      <c r="F40" s="143"/>
      <c r="G40" s="143"/>
      <c r="H40" s="143"/>
      <c r="I40" s="143"/>
      <c r="J40" s="143"/>
      <c r="K40" s="143"/>
      <c r="L40" s="143"/>
      <c r="M40" s="143"/>
      <c r="N40" s="144"/>
    </row>
    <row r="41" spans="1:62" ht="110.1" customHeight="1" x14ac:dyDescent="0.3">
      <c r="A41" s="139"/>
      <c r="B41" s="140"/>
      <c r="C41" s="140"/>
      <c r="D41" s="140"/>
      <c r="E41" s="140"/>
      <c r="F41" s="140"/>
      <c r="G41" s="140"/>
      <c r="H41" s="140"/>
      <c r="I41" s="140"/>
      <c r="J41" s="140"/>
      <c r="K41" s="140"/>
      <c r="L41" s="140"/>
      <c r="M41" s="140"/>
      <c r="N41" s="141"/>
    </row>
    <row r="43" spans="1:62" ht="13.65" customHeight="1" x14ac:dyDescent="0.3"/>
    <row r="44" spans="1:62" ht="18.600000000000001" customHeight="1" x14ac:dyDescent="0.35">
      <c r="B44" s="12" t="s">
        <v>65</v>
      </c>
      <c r="C44" s="12"/>
      <c r="D44" s="12"/>
      <c r="E44" s="12"/>
      <c r="F44" s="12"/>
      <c r="G44" s="12"/>
      <c r="H44" s="12"/>
      <c r="I44" s="12"/>
      <c r="J44" s="12"/>
      <c r="K44" s="12"/>
      <c r="L44" s="12"/>
    </row>
    <row r="45" spans="1:62" ht="15" thickBot="1" x14ac:dyDescent="0.35"/>
    <row r="46" spans="1:62" ht="15.9" customHeight="1" thickBot="1" x14ac:dyDescent="0.4">
      <c r="B46" s="149" t="s">
        <v>54</v>
      </c>
      <c r="C46" s="149"/>
      <c r="D46" s="149"/>
      <c r="E46" s="150"/>
      <c r="F46" s="151"/>
      <c r="G46" s="152"/>
      <c r="H46" s="153"/>
      <c r="I46" s="157" t="s">
        <v>66</v>
      </c>
      <c r="J46" s="150"/>
      <c r="K46" s="188"/>
      <c r="L46" s="189"/>
    </row>
    <row r="47" spans="1:62" ht="15.6" x14ac:dyDescent="0.3">
      <c r="B47" s="37"/>
      <c r="C47" s="37"/>
      <c r="D47" s="21"/>
      <c r="E47" s="21"/>
      <c r="F47" s="121"/>
      <c r="G47" s="121"/>
      <c r="H47" s="121"/>
      <c r="I47" s="11"/>
      <c r="J47" s="137"/>
      <c r="K47" s="138"/>
    </row>
    <row r="48" spans="1:62" x14ac:dyDescent="0.3">
      <c r="K48" s="9"/>
    </row>
  </sheetData>
  <sheetProtection sheet="1" selectLockedCells="1"/>
  <mergeCells count="89">
    <mergeCell ref="K46:L46"/>
    <mergeCell ref="I46:J46"/>
    <mergeCell ref="A1:N1"/>
    <mergeCell ref="D5:E5"/>
    <mergeCell ref="F5:G5"/>
    <mergeCell ref="I5:J5"/>
    <mergeCell ref="K5:L5"/>
    <mergeCell ref="D6:G6"/>
    <mergeCell ref="I6:M6"/>
    <mergeCell ref="J7:L7"/>
    <mergeCell ref="E7:F7"/>
    <mergeCell ref="G7:H7"/>
    <mergeCell ref="B7:D7"/>
    <mergeCell ref="E9:N9"/>
    <mergeCell ref="C9:D9"/>
    <mergeCell ref="I11:N11"/>
    <mergeCell ref="C11:E11"/>
    <mergeCell ref="G11:H11"/>
    <mergeCell ref="F16:G16"/>
    <mergeCell ref="H16:J16"/>
    <mergeCell ref="K16:M16"/>
    <mergeCell ref="F15:G15"/>
    <mergeCell ref="H15:J15"/>
    <mergeCell ref="K15:M15"/>
    <mergeCell ref="F17:G17"/>
    <mergeCell ref="H17:J17"/>
    <mergeCell ref="K17:M17"/>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F26:G26"/>
    <mergeCell ref="H26:J26"/>
    <mergeCell ref="K26:M26"/>
    <mergeCell ref="F27:G27"/>
    <mergeCell ref="H27:J27"/>
    <mergeCell ref="K27:M27"/>
    <mergeCell ref="F28:G28"/>
    <mergeCell ref="H28:J28"/>
    <mergeCell ref="K28:M28"/>
    <mergeCell ref="F29:G29"/>
    <mergeCell ref="H29:J29"/>
    <mergeCell ref="K29:M29"/>
    <mergeCell ref="F30:G30"/>
    <mergeCell ref="H30:J30"/>
    <mergeCell ref="K30:M30"/>
    <mergeCell ref="F31:G31"/>
    <mergeCell ref="H31:J31"/>
    <mergeCell ref="K31:M31"/>
    <mergeCell ref="B46:E46"/>
    <mergeCell ref="F47:H47"/>
    <mergeCell ref="F33:G33"/>
    <mergeCell ref="H33:J33"/>
    <mergeCell ref="K33:M33"/>
    <mergeCell ref="F34:G34"/>
    <mergeCell ref="H34:J34"/>
    <mergeCell ref="K34:M34"/>
    <mergeCell ref="F46:H46"/>
    <mergeCell ref="J47:K47"/>
    <mergeCell ref="F32:G32"/>
    <mergeCell ref="H32:J32"/>
    <mergeCell ref="A40:N40"/>
    <mergeCell ref="A41:N41"/>
    <mergeCell ref="A38:N38"/>
    <mergeCell ref="K32:M32"/>
    <mergeCell ref="A35:N35"/>
    <mergeCell ref="A36:N36"/>
    <mergeCell ref="A37:N37"/>
    <mergeCell ref="A39:N39"/>
  </mergeCells>
  <conditionalFormatting sqref="B13">
    <cfRule type="cellIs" dxfId="10" priority="1" operator="greaterThan">
      <formula>30</formula>
    </cfRule>
  </conditionalFormatting>
  <dataValidations count="1">
    <dataValidation type="list" allowBlank="1" showInputMessage="1" showErrorMessage="1" sqref="E16:E34" xr:uid="{FE4A7B1C-0151-4A76-A4FC-4804C7C5E729}">
      <formula1>"Job task analysis, Instruction during job performance, Observation during job performance, Determination of needed accommodation(s), Determination of natural supports/other supports needed, Facilitation of needed supports"</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8"/>
  <sheetViews>
    <sheetView showGridLines="0" zoomScale="70" zoomScaleNormal="70" workbookViewId="0">
      <selection activeCell="F11" sqref="F11"/>
    </sheetView>
  </sheetViews>
  <sheetFormatPr defaultRowHeight="14.4" x14ac:dyDescent="0.3"/>
  <cols>
    <col min="1" max="1" width="12.5546875"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66" t="s">
        <v>75</v>
      </c>
      <c r="B1" s="167"/>
      <c r="C1" s="167"/>
      <c r="D1" s="167"/>
      <c r="E1" s="167"/>
      <c r="F1" s="167"/>
      <c r="G1" s="167"/>
      <c r="H1" s="167"/>
      <c r="I1" s="167"/>
      <c r="J1" s="167"/>
      <c r="K1" s="167"/>
      <c r="L1" s="167"/>
      <c r="M1" s="167"/>
      <c r="N1" s="167"/>
    </row>
    <row r="2" spans="1:14" ht="15" customHeight="1" x14ac:dyDescent="0.3">
      <c r="B2" s="4"/>
      <c r="C2" s="4"/>
      <c r="D2" s="4"/>
      <c r="E2" s="4"/>
      <c r="F2" s="4"/>
      <c r="G2" s="4"/>
      <c r="H2" s="4"/>
      <c r="I2" s="4"/>
      <c r="J2" s="4"/>
      <c r="K2" s="4"/>
      <c r="L2" s="4"/>
    </row>
    <row r="3" spans="1:14" ht="18" x14ac:dyDescent="0.35">
      <c r="A3" s="34" t="s">
        <v>50</v>
      </c>
      <c r="B3" s="19" t="str">
        <f>IF(ISBLANK('Student Info '!J8),"Enter in Student Info Tab",'Student Info '!J8)</f>
        <v>Enter in Student Info Tab</v>
      </c>
      <c r="C3" s="15"/>
      <c r="D3" s="2"/>
      <c r="F3" s="4"/>
      <c r="G3" s="4"/>
      <c r="H3" s="4"/>
      <c r="I3" s="4"/>
      <c r="J3" s="4"/>
      <c r="M3" s="13" t="s">
        <v>51</v>
      </c>
      <c r="N3" s="19" t="str">
        <f>IF(ISBLANK('Student Info '!C8),"Enter in Student Info Tab",'Student Info '!C8)</f>
        <v>Enter in Student Info Tab</v>
      </c>
    </row>
    <row r="4" spans="1:14" ht="15" customHeight="1" x14ac:dyDescent="0.35">
      <c r="B4" s="15"/>
      <c r="C4" s="15"/>
      <c r="D4" s="2"/>
      <c r="E4" s="4"/>
      <c r="F4" s="4"/>
      <c r="G4" s="4"/>
      <c r="H4" s="4"/>
      <c r="I4" s="4"/>
      <c r="J4" s="4"/>
      <c r="L4" s="13"/>
      <c r="M4" s="15"/>
      <c r="N4" s="15"/>
    </row>
    <row r="5" spans="1:14" ht="18.600000000000001" customHeight="1" x14ac:dyDescent="0.35">
      <c r="B5" s="12" t="s">
        <v>52</v>
      </c>
      <c r="C5" s="12"/>
      <c r="D5" s="176" t="str">
        <f>IF(ISBLANK('Student Info '!C6),"Enter in Student Info Tab",'Student Info '!C6)</f>
        <v>Enter in Student Info Tab</v>
      </c>
      <c r="E5" s="169"/>
      <c r="F5" s="170" t="str">
        <f>IF(ISBLANK('Student Info '!J6),"Enter in Student Info Tab",'Student Info '!J6)</f>
        <v>Enter in Student Info Tab</v>
      </c>
      <c r="G5" s="169"/>
      <c r="H5" s="20" t="str">
        <f>IF(ISBLANK('Student Info '!C7),"Enter in Student Info Tab",'Student Info '!C7)</f>
        <v>Enter in Student Info Tab</v>
      </c>
      <c r="I5" s="149" t="s">
        <v>53</v>
      </c>
      <c r="J5" s="175"/>
      <c r="K5" s="170" t="str">
        <f>IF(ISBLANK('Student Info '!J7),"Enter in Student Info Tab",'Student Info '!J7)</f>
        <v>Enter in Student Info Tab</v>
      </c>
      <c r="L5" s="169"/>
    </row>
    <row r="6" spans="1:14" ht="18.600000000000001" customHeight="1" x14ac:dyDescent="0.35">
      <c r="B6" s="12" t="s">
        <v>31</v>
      </c>
      <c r="C6" s="12"/>
      <c r="D6" s="173" t="str">
        <f>IF(ISBLANK('Student Info '!C9),"Enter in Student Info Tab",'Student Info '!C9)</f>
        <v>Enter in Student Info Tab</v>
      </c>
      <c r="E6" s="173"/>
      <c r="F6" s="173"/>
      <c r="G6" s="173"/>
      <c r="H6" s="13" t="s">
        <v>32</v>
      </c>
      <c r="I6" s="170" t="str">
        <f>IF(ISBLANK('Student Info '!J9),"Enter in Student Info Tab",'Student Info '!J9)</f>
        <v>Enter in Student Info Tab</v>
      </c>
      <c r="J6" s="170"/>
      <c r="K6" s="170"/>
      <c r="L6" s="169"/>
      <c r="M6" s="169"/>
    </row>
    <row r="7" spans="1:14" ht="18.600000000000001" customHeight="1" x14ac:dyDescent="0.35">
      <c r="B7" s="12" t="s">
        <v>54</v>
      </c>
      <c r="C7" s="12"/>
      <c r="E7" s="177" t="str">
        <f>IF(ISBLANK('Student Info '!C10),"Enter in Student Info Tab",'Student Info '!C10)</f>
        <v>Enter in Student Info Tab</v>
      </c>
      <c r="F7" s="177"/>
      <c r="G7" s="191" t="str">
        <f>IF(ISBLANK('Student Info '!J10),"Enter in Student Info Tab",'Student Info '!J10)</f>
        <v>Enter in Student Info Tab</v>
      </c>
      <c r="H7" s="191"/>
      <c r="I7" s="13" t="s">
        <v>55</v>
      </c>
      <c r="J7" s="177" t="str">
        <f>IF(ISBLANK('Student Info '!C11),"Enter in Student Info Tab",'Student Info '!C11)</f>
        <v>Enter in Student Info Tab</v>
      </c>
      <c r="K7" s="190"/>
      <c r="L7" s="190"/>
      <c r="M7" s="38" t="str">
        <f>IF(ISBLANK('Student Info '!J11),"Enter in Student Info Tab",'Student Info '!J11)</f>
        <v>Enter in Student Info Tab</v>
      </c>
    </row>
    <row r="8" spans="1:14" ht="18.600000000000001" customHeight="1" x14ac:dyDescent="0.35">
      <c r="B8" s="12"/>
      <c r="C8" s="12"/>
      <c r="D8" s="12"/>
      <c r="E8" s="35"/>
      <c r="F8" s="21"/>
      <c r="G8" s="36"/>
      <c r="H8" s="36"/>
      <c r="I8" s="13"/>
      <c r="J8" s="35"/>
      <c r="K8" s="14"/>
      <c r="M8" s="14"/>
    </row>
    <row r="9" spans="1:14" ht="18.600000000000001" customHeight="1" x14ac:dyDescent="0.35">
      <c r="B9" s="34"/>
      <c r="C9" s="122" t="s">
        <v>37</v>
      </c>
      <c r="D9" s="183"/>
      <c r="E9" s="207" t="str">
        <f>IF(ISBLANK('Student Info '!C13),"Enter in Student Info Tab",'Student Info '!C13)</f>
        <v>Enter in Student Info Tab</v>
      </c>
      <c r="F9" s="208"/>
      <c r="G9" s="208"/>
      <c r="H9" s="208"/>
      <c r="I9" s="208"/>
      <c r="J9" s="208"/>
      <c r="K9" s="208"/>
      <c r="L9" s="208"/>
      <c r="M9" s="208"/>
      <c r="N9" s="208"/>
    </row>
    <row r="10" spans="1:14" ht="14.4" customHeight="1" x14ac:dyDescent="0.3"/>
    <row r="11" spans="1:14" ht="18.600000000000001" customHeight="1" x14ac:dyDescent="0.35">
      <c r="B11" s="12"/>
      <c r="C11" s="122" t="s">
        <v>56</v>
      </c>
      <c r="D11" s="121"/>
      <c r="E11" s="183"/>
      <c r="F11" s="94"/>
      <c r="G11" s="163" t="s">
        <v>38</v>
      </c>
      <c r="H11" s="214"/>
      <c r="I11" s="182" t="str">
        <f>IF(ISBLANK('Student Info '!C15),"Enter in Student Info Tab",'Student Info '!C15)</f>
        <v>Enter in Student Info Tab</v>
      </c>
      <c r="J11" s="182"/>
      <c r="K11" s="182"/>
      <c r="L11" s="185"/>
      <c r="M11" s="185"/>
      <c r="N11" s="185"/>
    </row>
    <row r="12" spans="1:14" ht="14.4" customHeight="1" x14ac:dyDescent="0.3"/>
    <row r="13" spans="1:14" ht="18" x14ac:dyDescent="0.35">
      <c r="A13" s="15"/>
      <c r="B13" s="48">
        <f>SUM(D16:D34)</f>
        <v>0</v>
      </c>
      <c r="C13" s="158" t="s">
        <v>76</v>
      </c>
      <c r="D13" s="174"/>
      <c r="E13" s="174"/>
      <c r="F13" s="174"/>
      <c r="G13" s="174"/>
      <c r="H13" s="174"/>
      <c r="I13" s="174"/>
      <c r="J13" s="14"/>
      <c r="K13" s="14"/>
      <c r="L13" s="14"/>
      <c r="M13" s="14"/>
      <c r="N13" s="14"/>
    </row>
    <row r="14" spans="1:14" ht="14.4" customHeight="1" x14ac:dyDescent="0.3"/>
    <row r="15" spans="1:14" s="33" customFormat="1" ht="72.900000000000006" customHeight="1" x14ac:dyDescent="0.3">
      <c r="A15" s="87" t="s">
        <v>3</v>
      </c>
      <c r="B15" s="49" t="s">
        <v>58</v>
      </c>
      <c r="C15" s="49" t="s">
        <v>4</v>
      </c>
      <c r="D15" s="50" t="s">
        <v>70</v>
      </c>
      <c r="E15" s="51" t="s">
        <v>5</v>
      </c>
      <c r="F15" s="215" t="s">
        <v>61</v>
      </c>
      <c r="G15" s="216"/>
      <c r="H15" s="217" t="s">
        <v>156</v>
      </c>
      <c r="I15" s="218"/>
      <c r="J15" s="216"/>
      <c r="K15" s="217" t="s">
        <v>169</v>
      </c>
      <c r="L15" s="218"/>
      <c r="M15" s="216"/>
      <c r="N15" s="49" t="s">
        <v>6</v>
      </c>
    </row>
    <row r="16" spans="1:14" ht="138" customHeight="1" x14ac:dyDescent="0.3">
      <c r="A16" s="42"/>
      <c r="B16" s="44"/>
      <c r="C16" s="44"/>
      <c r="D16" s="3">
        <f>ROUND((($B16-$C16)*24)/0.25,0)*-0.25</f>
        <v>0</v>
      </c>
      <c r="E16" s="41"/>
      <c r="F16" s="202"/>
      <c r="G16" s="203"/>
      <c r="H16" s="147"/>
      <c r="I16" s="147"/>
      <c r="J16" s="147"/>
      <c r="K16" s="147"/>
      <c r="L16" s="147"/>
      <c r="M16" s="147"/>
      <c r="N16" s="28"/>
    </row>
    <row r="17" spans="1:14" ht="138" customHeight="1" x14ac:dyDescent="0.3">
      <c r="A17" s="42"/>
      <c r="B17" s="44"/>
      <c r="C17" s="44"/>
      <c r="D17" s="3">
        <f t="shared" ref="D17:D34" si="0">ROUND((($B17-$C17)*24)/0.25,0)*-0.25</f>
        <v>0</v>
      </c>
      <c r="E17" s="41"/>
      <c r="F17" s="202"/>
      <c r="G17" s="203"/>
      <c r="H17" s="147"/>
      <c r="I17" s="147"/>
      <c r="J17" s="147"/>
      <c r="K17" s="147"/>
      <c r="L17" s="147"/>
      <c r="M17" s="147"/>
      <c r="N17" s="28"/>
    </row>
    <row r="18" spans="1:14" ht="138" customHeight="1" x14ac:dyDescent="0.3">
      <c r="A18" s="42"/>
      <c r="B18" s="44"/>
      <c r="C18" s="44"/>
      <c r="D18" s="3">
        <f t="shared" si="0"/>
        <v>0</v>
      </c>
      <c r="E18" s="41"/>
      <c r="F18" s="202"/>
      <c r="G18" s="203"/>
      <c r="H18" s="147"/>
      <c r="I18" s="147"/>
      <c r="J18" s="147"/>
      <c r="K18" s="147"/>
      <c r="L18" s="147"/>
      <c r="M18" s="147"/>
      <c r="N18" s="28"/>
    </row>
    <row r="19" spans="1:14" ht="138" customHeight="1" x14ac:dyDescent="0.3">
      <c r="A19" s="42"/>
      <c r="B19" s="44"/>
      <c r="C19" s="44"/>
      <c r="D19" s="3">
        <f t="shared" si="0"/>
        <v>0</v>
      </c>
      <c r="E19" s="41"/>
      <c r="F19" s="202"/>
      <c r="G19" s="203"/>
      <c r="H19" s="147"/>
      <c r="I19" s="147"/>
      <c r="J19" s="147"/>
      <c r="K19" s="147"/>
      <c r="L19" s="147"/>
      <c r="M19" s="147"/>
      <c r="N19" s="28"/>
    </row>
    <row r="20" spans="1:14" ht="138" customHeight="1" x14ac:dyDescent="0.3">
      <c r="A20" s="42"/>
      <c r="B20" s="44"/>
      <c r="C20" s="44"/>
      <c r="D20" s="3">
        <f t="shared" si="0"/>
        <v>0</v>
      </c>
      <c r="E20" s="41"/>
      <c r="F20" s="202"/>
      <c r="G20" s="203"/>
      <c r="H20" s="147"/>
      <c r="I20" s="147"/>
      <c r="J20" s="147"/>
      <c r="K20" s="147"/>
      <c r="L20" s="147"/>
      <c r="M20" s="147"/>
      <c r="N20" s="28"/>
    </row>
    <row r="21" spans="1:14" ht="138" customHeight="1" x14ac:dyDescent="0.3">
      <c r="A21" s="42"/>
      <c r="B21" s="44"/>
      <c r="C21" s="44"/>
      <c r="D21" s="3">
        <f t="shared" si="0"/>
        <v>0</v>
      </c>
      <c r="E21" s="41"/>
      <c r="F21" s="202"/>
      <c r="G21" s="203"/>
      <c r="H21" s="147"/>
      <c r="I21" s="147"/>
      <c r="J21" s="147"/>
      <c r="K21" s="147"/>
      <c r="L21" s="147"/>
      <c r="M21" s="147"/>
      <c r="N21" s="28"/>
    </row>
    <row r="22" spans="1:14" ht="138" customHeight="1" x14ac:dyDescent="0.3">
      <c r="A22" s="42"/>
      <c r="B22" s="44"/>
      <c r="C22" s="44"/>
      <c r="D22" s="3">
        <f t="shared" si="0"/>
        <v>0</v>
      </c>
      <c r="E22" s="41"/>
      <c r="F22" s="202"/>
      <c r="G22" s="203"/>
      <c r="H22" s="147"/>
      <c r="I22" s="147"/>
      <c r="J22" s="147"/>
      <c r="K22" s="147"/>
      <c r="L22" s="147"/>
      <c r="M22" s="147"/>
      <c r="N22" s="28"/>
    </row>
    <row r="23" spans="1:14" ht="138" customHeight="1" x14ac:dyDescent="0.3">
      <c r="A23" s="42"/>
      <c r="B23" s="44"/>
      <c r="C23" s="44"/>
      <c r="D23" s="3">
        <f t="shared" si="0"/>
        <v>0</v>
      </c>
      <c r="E23" s="41"/>
      <c r="F23" s="202"/>
      <c r="G23" s="203"/>
      <c r="H23" s="147"/>
      <c r="I23" s="147"/>
      <c r="J23" s="147"/>
      <c r="K23" s="147"/>
      <c r="L23" s="147"/>
      <c r="M23" s="147"/>
      <c r="N23" s="28"/>
    </row>
    <row r="24" spans="1:14" ht="138" customHeight="1" x14ac:dyDescent="0.3">
      <c r="A24" s="42"/>
      <c r="B24" s="44"/>
      <c r="C24" s="44"/>
      <c r="D24" s="3">
        <f t="shared" si="0"/>
        <v>0</v>
      </c>
      <c r="E24" s="41"/>
      <c r="F24" s="202"/>
      <c r="G24" s="203"/>
      <c r="H24" s="147"/>
      <c r="I24" s="147"/>
      <c r="J24" s="147"/>
      <c r="K24" s="147"/>
      <c r="L24" s="147"/>
      <c r="M24" s="147"/>
      <c r="N24" s="28"/>
    </row>
    <row r="25" spans="1:14" ht="138" customHeight="1" x14ac:dyDescent="0.3">
      <c r="A25" s="42"/>
      <c r="B25" s="44"/>
      <c r="C25" s="44"/>
      <c r="D25" s="3">
        <f t="shared" si="0"/>
        <v>0</v>
      </c>
      <c r="E25" s="41"/>
      <c r="F25" s="202"/>
      <c r="G25" s="203"/>
      <c r="H25" s="147"/>
      <c r="I25" s="147"/>
      <c r="J25" s="147"/>
      <c r="K25" s="147"/>
      <c r="L25" s="147"/>
      <c r="M25" s="147"/>
      <c r="N25" s="28"/>
    </row>
    <row r="26" spans="1:14" ht="138" customHeight="1" x14ac:dyDescent="0.3">
      <c r="A26" s="42"/>
      <c r="B26" s="44"/>
      <c r="C26" s="44"/>
      <c r="D26" s="3">
        <f t="shared" si="0"/>
        <v>0</v>
      </c>
      <c r="E26" s="41"/>
      <c r="F26" s="202"/>
      <c r="G26" s="203"/>
      <c r="H26" s="147"/>
      <c r="I26" s="147"/>
      <c r="J26" s="147"/>
      <c r="K26" s="147"/>
      <c r="L26" s="147"/>
      <c r="M26" s="147"/>
      <c r="N26" s="28"/>
    </row>
    <row r="27" spans="1:14" ht="138" customHeight="1" x14ac:dyDescent="0.3">
      <c r="A27" s="42"/>
      <c r="B27" s="44"/>
      <c r="C27" s="44"/>
      <c r="D27" s="3">
        <f t="shared" si="0"/>
        <v>0</v>
      </c>
      <c r="E27" s="41"/>
      <c r="F27" s="202"/>
      <c r="G27" s="203"/>
      <c r="H27" s="147"/>
      <c r="I27" s="147"/>
      <c r="J27" s="147"/>
      <c r="K27" s="147"/>
      <c r="L27" s="147"/>
      <c r="M27" s="147"/>
      <c r="N27" s="28"/>
    </row>
    <row r="28" spans="1:14" ht="138" customHeight="1" x14ac:dyDescent="0.3">
      <c r="A28" s="42"/>
      <c r="B28" s="44"/>
      <c r="C28" s="44"/>
      <c r="D28" s="3">
        <f t="shared" si="0"/>
        <v>0</v>
      </c>
      <c r="E28" s="41"/>
      <c r="F28" s="202"/>
      <c r="G28" s="203"/>
      <c r="H28" s="147"/>
      <c r="I28" s="147"/>
      <c r="J28" s="147"/>
      <c r="K28" s="147"/>
      <c r="L28" s="147"/>
      <c r="M28" s="147"/>
      <c r="N28" s="28"/>
    </row>
    <row r="29" spans="1:14" ht="138" customHeight="1" x14ac:dyDescent="0.3">
      <c r="A29" s="42"/>
      <c r="B29" s="44"/>
      <c r="C29" s="44"/>
      <c r="D29" s="3">
        <f t="shared" si="0"/>
        <v>0</v>
      </c>
      <c r="E29" s="41"/>
      <c r="F29" s="146"/>
      <c r="G29" s="146"/>
      <c r="H29" s="147"/>
      <c r="I29" s="146"/>
      <c r="J29" s="146"/>
      <c r="K29" s="147"/>
      <c r="L29" s="146"/>
      <c r="M29" s="146"/>
      <c r="N29" s="28"/>
    </row>
    <row r="30" spans="1:14" ht="138" customHeight="1" x14ac:dyDescent="0.3">
      <c r="A30" s="42"/>
      <c r="B30" s="44"/>
      <c r="C30" s="44"/>
      <c r="D30" s="3">
        <f t="shared" si="0"/>
        <v>0</v>
      </c>
      <c r="E30" s="41"/>
      <c r="F30" s="146"/>
      <c r="G30" s="146"/>
      <c r="H30" s="147"/>
      <c r="I30" s="146"/>
      <c r="J30" s="146"/>
      <c r="K30" s="147"/>
      <c r="L30" s="146"/>
      <c r="M30" s="146"/>
      <c r="N30" s="28"/>
    </row>
    <row r="31" spans="1:14" ht="138" customHeight="1" x14ac:dyDescent="0.3">
      <c r="A31" s="42"/>
      <c r="B31" s="44"/>
      <c r="C31" s="44"/>
      <c r="D31" s="3">
        <f t="shared" si="0"/>
        <v>0</v>
      </c>
      <c r="E31" s="41"/>
      <c r="F31" s="146"/>
      <c r="G31" s="146"/>
      <c r="H31" s="147"/>
      <c r="I31" s="146"/>
      <c r="J31" s="146"/>
      <c r="K31" s="147"/>
      <c r="L31" s="146"/>
      <c r="M31" s="146"/>
      <c r="N31" s="28"/>
    </row>
    <row r="32" spans="1:14" ht="138" customHeight="1" x14ac:dyDescent="0.3">
      <c r="A32" s="42"/>
      <c r="B32" s="44"/>
      <c r="C32" s="44"/>
      <c r="D32" s="3">
        <f t="shared" si="0"/>
        <v>0</v>
      </c>
      <c r="E32" s="41"/>
      <c r="F32" s="146"/>
      <c r="G32" s="146"/>
      <c r="H32" s="147"/>
      <c r="I32" s="146"/>
      <c r="J32" s="146"/>
      <c r="K32" s="147"/>
      <c r="L32" s="146"/>
      <c r="M32" s="146"/>
      <c r="N32" s="28"/>
    </row>
    <row r="33" spans="1:14" ht="138" customHeight="1" x14ac:dyDescent="0.3">
      <c r="A33" s="42"/>
      <c r="B33" s="44"/>
      <c r="C33" s="44"/>
      <c r="D33" s="3">
        <f t="shared" si="0"/>
        <v>0</v>
      </c>
      <c r="E33" s="41"/>
      <c r="F33" s="146"/>
      <c r="G33" s="146"/>
      <c r="H33" s="147"/>
      <c r="I33" s="146"/>
      <c r="J33" s="146"/>
      <c r="K33" s="147"/>
      <c r="L33" s="146"/>
      <c r="M33" s="146"/>
      <c r="N33" s="28"/>
    </row>
    <row r="34" spans="1:14" ht="138" customHeight="1" x14ac:dyDescent="0.3">
      <c r="A34" s="42"/>
      <c r="B34" s="44"/>
      <c r="C34" s="44"/>
      <c r="D34" s="3">
        <f t="shared" si="0"/>
        <v>0</v>
      </c>
      <c r="E34" s="41"/>
      <c r="F34" s="146"/>
      <c r="G34" s="146"/>
      <c r="H34" s="147"/>
      <c r="I34" s="147"/>
      <c r="J34" s="147"/>
      <c r="K34" s="147"/>
      <c r="L34" s="147"/>
      <c r="M34" s="147"/>
      <c r="N34" s="28"/>
    </row>
    <row r="35" spans="1:14" ht="20.100000000000001" customHeight="1" x14ac:dyDescent="0.3">
      <c r="A35" s="209"/>
      <c r="B35" s="210"/>
      <c r="C35" s="210"/>
      <c r="D35" s="210"/>
      <c r="E35" s="210"/>
      <c r="F35" s="210"/>
      <c r="G35" s="210"/>
      <c r="H35" s="210"/>
      <c r="I35" s="210"/>
      <c r="J35" s="210"/>
      <c r="K35" s="210"/>
      <c r="L35" s="210"/>
      <c r="M35" s="210"/>
      <c r="N35" s="210"/>
    </row>
    <row r="36" spans="1:14" ht="20.100000000000001" customHeight="1" x14ac:dyDescent="0.3">
      <c r="A36" s="142" t="s">
        <v>62</v>
      </c>
      <c r="B36" s="143"/>
      <c r="C36" s="143"/>
      <c r="D36" s="143"/>
      <c r="E36" s="143"/>
      <c r="F36" s="143"/>
      <c r="G36" s="143"/>
      <c r="H36" s="143"/>
      <c r="I36" s="143"/>
      <c r="J36" s="143"/>
      <c r="K36" s="143"/>
      <c r="L36" s="143"/>
      <c r="M36" s="143"/>
      <c r="N36" s="144"/>
    </row>
    <row r="37" spans="1:14" ht="155.1" customHeight="1" x14ac:dyDescent="0.3">
      <c r="A37" s="139"/>
      <c r="B37" s="140"/>
      <c r="C37" s="140"/>
      <c r="D37" s="140"/>
      <c r="E37" s="140"/>
      <c r="F37" s="140"/>
      <c r="G37" s="140"/>
      <c r="H37" s="140"/>
      <c r="I37" s="140"/>
      <c r="J37" s="140"/>
      <c r="K37" s="140"/>
      <c r="L37" s="140"/>
      <c r="M37" s="140"/>
      <c r="N37" s="141"/>
    </row>
    <row r="38" spans="1:14" ht="20.100000000000001" customHeight="1" x14ac:dyDescent="0.3">
      <c r="A38" s="211" t="s">
        <v>63</v>
      </c>
      <c r="B38" s="212"/>
      <c r="C38" s="212"/>
      <c r="D38" s="212"/>
      <c r="E38" s="212"/>
      <c r="F38" s="212"/>
      <c r="G38" s="212"/>
      <c r="H38" s="212"/>
      <c r="I38" s="212"/>
      <c r="J38" s="212"/>
      <c r="K38" s="212"/>
      <c r="L38" s="212"/>
      <c r="M38" s="212"/>
      <c r="N38" s="213"/>
    </row>
    <row r="39" spans="1:14" ht="155.1" customHeight="1" x14ac:dyDescent="0.3">
      <c r="A39" s="139"/>
      <c r="B39" s="140"/>
      <c r="C39" s="140"/>
      <c r="D39" s="140"/>
      <c r="E39" s="140"/>
      <c r="F39" s="140"/>
      <c r="G39" s="140"/>
      <c r="H39" s="140"/>
      <c r="I39" s="140"/>
      <c r="J39" s="140"/>
      <c r="K39" s="140"/>
      <c r="L39" s="140"/>
      <c r="M39" s="140"/>
      <c r="N39" s="141"/>
    </row>
    <row r="40" spans="1:14" ht="21.9" customHeight="1" x14ac:dyDescent="0.3">
      <c r="A40" s="211" t="s">
        <v>64</v>
      </c>
      <c r="B40" s="212"/>
      <c r="C40" s="212"/>
      <c r="D40" s="212"/>
      <c r="E40" s="212"/>
      <c r="F40" s="212"/>
      <c r="G40" s="212"/>
      <c r="H40" s="212"/>
      <c r="I40" s="212"/>
      <c r="J40" s="212"/>
      <c r="K40" s="212"/>
      <c r="L40" s="212"/>
      <c r="M40" s="212"/>
      <c r="N40" s="213"/>
    </row>
    <row r="41" spans="1:14" ht="110.1" customHeight="1" x14ac:dyDescent="0.3">
      <c r="A41" s="139" t="s">
        <v>154</v>
      </c>
      <c r="B41" s="140"/>
      <c r="C41" s="140"/>
      <c r="D41" s="140"/>
      <c r="E41" s="140"/>
      <c r="F41" s="140"/>
      <c r="G41" s="140"/>
      <c r="H41" s="140"/>
      <c r="I41" s="140"/>
      <c r="J41" s="140"/>
      <c r="K41" s="140"/>
      <c r="L41" s="140"/>
      <c r="M41" s="140"/>
      <c r="N41" s="141"/>
    </row>
    <row r="43" spans="1:14" ht="13.65" customHeight="1" x14ac:dyDescent="0.3"/>
    <row r="44" spans="1:14" ht="18" x14ac:dyDescent="0.35">
      <c r="B44" s="12" t="s">
        <v>65</v>
      </c>
      <c r="C44" s="12"/>
      <c r="D44" s="12"/>
      <c r="E44" s="12"/>
      <c r="F44" s="12"/>
      <c r="G44" s="12"/>
      <c r="H44" s="12"/>
      <c r="I44" s="12"/>
      <c r="J44" s="12"/>
      <c r="K44" s="12"/>
      <c r="L44" s="12"/>
    </row>
    <row r="45" spans="1:14" ht="15" thickBot="1" x14ac:dyDescent="0.35"/>
    <row r="46" spans="1:14" ht="18.600000000000001" thickBot="1" x14ac:dyDescent="0.4">
      <c r="B46" s="149" t="s">
        <v>54</v>
      </c>
      <c r="C46" s="149"/>
      <c r="D46" s="149"/>
      <c r="E46" s="150"/>
      <c r="F46" s="151"/>
      <c r="G46" s="152"/>
      <c r="H46" s="153"/>
      <c r="I46" s="157" t="s">
        <v>66</v>
      </c>
      <c r="J46" s="150"/>
      <c r="K46" s="188"/>
      <c r="L46" s="189"/>
    </row>
    <row r="47" spans="1:14" ht="15.6" x14ac:dyDescent="0.3">
      <c r="B47" s="37"/>
      <c r="C47" s="37"/>
      <c r="D47" s="21"/>
      <c r="E47" s="21"/>
      <c r="F47" s="121"/>
      <c r="G47" s="121"/>
      <c r="H47" s="121"/>
      <c r="I47" s="11"/>
      <c r="J47" s="137"/>
      <c r="K47" s="138"/>
    </row>
    <row r="48" spans="1:14" x14ac:dyDescent="0.3">
      <c r="K48" s="9"/>
    </row>
  </sheetData>
  <sheetProtection sheet="1" selectLockedCells="1"/>
  <mergeCells count="89">
    <mergeCell ref="I46:J46"/>
    <mergeCell ref="A39:N39"/>
    <mergeCell ref="A40:N40"/>
    <mergeCell ref="C13:I13"/>
    <mergeCell ref="F15:G15"/>
    <mergeCell ref="H15:J15"/>
    <mergeCell ref="K15:M15"/>
    <mergeCell ref="F16:G16"/>
    <mergeCell ref="H16:J16"/>
    <mergeCell ref="K16:M16"/>
    <mergeCell ref="F17:G17"/>
    <mergeCell ref="H17:J17"/>
    <mergeCell ref="K17:M17"/>
    <mergeCell ref="F18:G18"/>
    <mergeCell ref="H18:J18"/>
    <mergeCell ref="K18:M18"/>
    <mergeCell ref="F19:G19"/>
    <mergeCell ref="E9:N9"/>
    <mergeCell ref="C9:D9"/>
    <mergeCell ref="I11:N11"/>
    <mergeCell ref="C11:E11"/>
    <mergeCell ref="G11:H11"/>
    <mergeCell ref="H19:J19"/>
    <mergeCell ref="K19:M19"/>
    <mergeCell ref="A1:N1"/>
    <mergeCell ref="D5:E5"/>
    <mergeCell ref="F5:G5"/>
    <mergeCell ref="I5:J5"/>
    <mergeCell ref="K5:L5"/>
    <mergeCell ref="D6:G6"/>
    <mergeCell ref="I6:M6"/>
    <mergeCell ref="J7:L7"/>
    <mergeCell ref="E7:F7"/>
    <mergeCell ref="G7:H7"/>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F26:G26"/>
    <mergeCell ref="H26:J26"/>
    <mergeCell ref="K26:M26"/>
    <mergeCell ref="F27:G27"/>
    <mergeCell ref="H27:J27"/>
    <mergeCell ref="K27:M27"/>
    <mergeCell ref="F28:G28"/>
    <mergeCell ref="H28:J28"/>
    <mergeCell ref="K28:M28"/>
    <mergeCell ref="H32:J32"/>
    <mergeCell ref="K32:M32"/>
    <mergeCell ref="F29:G29"/>
    <mergeCell ref="H29:J29"/>
    <mergeCell ref="K29:M29"/>
    <mergeCell ref="F30:G30"/>
    <mergeCell ref="H30:J30"/>
    <mergeCell ref="K30:M30"/>
    <mergeCell ref="F31:G31"/>
    <mergeCell ref="H31:J31"/>
    <mergeCell ref="K31:M31"/>
    <mergeCell ref="F32:G32"/>
    <mergeCell ref="B46:E46"/>
    <mergeCell ref="F47:H47"/>
    <mergeCell ref="F33:G33"/>
    <mergeCell ref="H33:J33"/>
    <mergeCell ref="F46:H46"/>
    <mergeCell ref="J47:K47"/>
    <mergeCell ref="K33:M33"/>
    <mergeCell ref="F34:G34"/>
    <mergeCell ref="H34:J34"/>
    <mergeCell ref="K34:M34"/>
    <mergeCell ref="A41:N41"/>
    <mergeCell ref="A37:N37"/>
    <mergeCell ref="A35:N35"/>
    <mergeCell ref="A36:N36"/>
    <mergeCell ref="A38:N38"/>
    <mergeCell ref="K46:L46"/>
  </mergeCells>
  <conditionalFormatting sqref="B13">
    <cfRule type="cellIs" dxfId="9" priority="1" operator="greaterThan">
      <formula>30</formula>
    </cfRule>
  </conditionalFormatting>
  <dataValidations count="1">
    <dataValidation type="list" allowBlank="1" showInputMessage="1" showErrorMessage="1" sqref="E16:E34" xr:uid="{48F655EE-AED0-4ECE-9D35-0F4B51CBDFAE}">
      <formula1>"Job task analysis, Instruction during job performance, Observation during job performance, Determination of needed accommodation(s), Determination of natural supports/other supports needed, Facilitation of needed supports"</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8"/>
  <sheetViews>
    <sheetView showGridLines="0" zoomScale="70" zoomScaleNormal="70" workbookViewId="0">
      <selection activeCell="F11" sqref="F11"/>
    </sheetView>
  </sheetViews>
  <sheetFormatPr defaultRowHeight="14.4" x14ac:dyDescent="0.3"/>
  <cols>
    <col min="1" max="1" width="12.5546875"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66" t="s">
        <v>77</v>
      </c>
      <c r="B1" s="167"/>
      <c r="C1" s="167"/>
      <c r="D1" s="167"/>
      <c r="E1" s="167"/>
      <c r="F1" s="167"/>
      <c r="G1" s="167"/>
      <c r="H1" s="167"/>
      <c r="I1" s="167"/>
      <c r="J1" s="167"/>
      <c r="K1" s="167"/>
      <c r="L1" s="167"/>
      <c r="M1" s="167"/>
      <c r="N1" s="167"/>
    </row>
    <row r="2" spans="1:14" ht="15" customHeight="1" x14ac:dyDescent="0.3">
      <c r="B2" s="4"/>
      <c r="C2" s="4"/>
      <c r="D2" s="4"/>
      <c r="E2" s="4"/>
      <c r="F2" s="4"/>
      <c r="G2" s="4"/>
      <c r="H2" s="4"/>
      <c r="I2" s="4"/>
      <c r="J2" s="4"/>
      <c r="K2" s="4"/>
      <c r="L2" s="4"/>
    </row>
    <row r="3" spans="1:14" ht="18" x14ac:dyDescent="0.35">
      <c r="A3" s="34" t="s">
        <v>50</v>
      </c>
      <c r="B3" s="19" t="str">
        <f>IF(ISBLANK('Student Info '!J8),"Enter in Student Info Tab",'Student Info '!J8)</f>
        <v>Enter in Student Info Tab</v>
      </c>
      <c r="C3" s="15"/>
      <c r="D3" s="2"/>
      <c r="F3" s="4"/>
      <c r="G3" s="4"/>
      <c r="H3" s="4"/>
      <c r="I3" s="4"/>
      <c r="J3" s="4"/>
      <c r="M3" s="13" t="s">
        <v>51</v>
      </c>
      <c r="N3" s="19" t="str">
        <f>IF(ISBLANK('Student Info '!C8),"Enter in Student Info Tab",'Student Info '!C8)</f>
        <v>Enter in Student Info Tab</v>
      </c>
    </row>
    <row r="4" spans="1:14" ht="15" customHeight="1" x14ac:dyDescent="0.35">
      <c r="B4" s="15"/>
      <c r="C4" s="15"/>
      <c r="D4" s="2"/>
      <c r="E4" s="4"/>
      <c r="F4" s="4"/>
      <c r="G4" s="4"/>
      <c r="H4" s="4"/>
      <c r="I4" s="4"/>
      <c r="J4" s="4"/>
      <c r="L4" s="13"/>
      <c r="M4" s="15"/>
      <c r="N4" s="15"/>
    </row>
    <row r="5" spans="1:14" ht="18" x14ac:dyDescent="0.35">
      <c r="B5" s="12" t="s">
        <v>52</v>
      </c>
      <c r="C5" s="12"/>
      <c r="D5" s="176" t="str">
        <f>IF(ISBLANK('Student Info '!C6),"Enter in Student Info Tab",'Student Info '!C6)</f>
        <v>Enter in Student Info Tab</v>
      </c>
      <c r="E5" s="169"/>
      <c r="F5" s="170" t="str">
        <f>IF(ISBLANK('Student Info '!J6),"Enter in Student Info Tab",'Student Info '!J6)</f>
        <v>Enter in Student Info Tab</v>
      </c>
      <c r="G5" s="169"/>
      <c r="H5" s="20" t="str">
        <f>IF(ISBLANK('Student Info '!C7),"Enter in Student Info Tab",'Student Info '!C7)</f>
        <v>Enter in Student Info Tab</v>
      </c>
      <c r="I5" s="149" t="s">
        <v>53</v>
      </c>
      <c r="J5" s="175"/>
      <c r="K5" s="170" t="str">
        <f>IF(ISBLANK('Student Info '!J7),"Enter in Student Info Tab",'Student Info '!J7)</f>
        <v>Enter in Student Info Tab</v>
      </c>
      <c r="L5" s="169"/>
    </row>
    <row r="6" spans="1:14" ht="18.600000000000001" customHeight="1" x14ac:dyDescent="0.35">
      <c r="B6" s="12" t="s">
        <v>31</v>
      </c>
      <c r="C6" s="12"/>
      <c r="D6" s="173" t="str">
        <f>IF(ISBLANK('Student Info '!C9),"Enter in Student Info Tab",'Student Info '!C9)</f>
        <v>Enter in Student Info Tab</v>
      </c>
      <c r="E6" s="173"/>
      <c r="F6" s="173"/>
      <c r="G6" s="173"/>
      <c r="H6" s="13" t="s">
        <v>32</v>
      </c>
      <c r="I6" s="170" t="str">
        <f>IF(ISBLANK('Student Info '!J9),"Enter in Student Info Tab",'Student Info '!J9)</f>
        <v>Enter in Student Info Tab</v>
      </c>
      <c r="J6" s="170"/>
      <c r="K6" s="170"/>
      <c r="L6" s="169"/>
      <c r="M6" s="169"/>
    </row>
    <row r="7" spans="1:14" ht="18.600000000000001" customHeight="1" x14ac:dyDescent="0.35">
      <c r="B7" s="174" t="s">
        <v>54</v>
      </c>
      <c r="C7" s="174"/>
      <c r="D7" s="174"/>
      <c r="E7" s="177" t="str">
        <f>IF(ISBLANK('Student Info '!C10),"Enter in Student Info Tab",'Student Info '!C10)</f>
        <v>Enter in Student Info Tab</v>
      </c>
      <c r="F7" s="177"/>
      <c r="G7" s="191" t="str">
        <f>IF(ISBLANK('Student Info '!J10),"Enter in Student Info Tab",'Student Info '!J10)</f>
        <v>Enter in Student Info Tab</v>
      </c>
      <c r="H7" s="191"/>
      <c r="I7" s="13" t="s">
        <v>55</v>
      </c>
      <c r="J7" s="177" t="str">
        <f>IF(ISBLANK('Student Info '!C11),"Enter in Student Info Tab",'Student Info '!C11)</f>
        <v>Enter in Student Info Tab</v>
      </c>
      <c r="K7" s="190"/>
      <c r="L7" s="190"/>
      <c r="M7" s="38" t="str">
        <f>IF(ISBLANK('Student Info '!J11),"Enter in Student Info Tab",'Student Info '!J11)</f>
        <v>Enter in Student Info Tab</v>
      </c>
    </row>
    <row r="8" spans="1:14" ht="18.600000000000001" customHeight="1" x14ac:dyDescent="0.35">
      <c r="B8" s="12"/>
      <c r="C8" s="12"/>
      <c r="D8" s="12"/>
      <c r="E8" s="35"/>
      <c r="F8" s="21"/>
      <c r="G8" s="36"/>
      <c r="H8" s="36"/>
      <c r="I8" s="13"/>
      <c r="J8" s="35"/>
      <c r="K8" s="14"/>
      <c r="M8" s="14"/>
    </row>
    <row r="9" spans="1:14" ht="18.600000000000001" customHeight="1" x14ac:dyDescent="0.35">
      <c r="B9" s="34"/>
      <c r="C9" s="122" t="s">
        <v>37</v>
      </c>
      <c r="D9" s="183"/>
      <c r="E9" s="207" t="str">
        <f>IF(ISBLANK('Student Info '!C13),"Enter in Student Info Tab",'Student Info '!C13)</f>
        <v>Enter in Student Info Tab</v>
      </c>
      <c r="F9" s="208"/>
      <c r="G9" s="208"/>
      <c r="H9" s="208"/>
      <c r="I9" s="208"/>
      <c r="J9" s="208"/>
      <c r="K9" s="208"/>
      <c r="L9" s="208"/>
      <c r="M9" s="208"/>
      <c r="N9" s="208"/>
    </row>
    <row r="10" spans="1:14" ht="14.4" customHeight="1" x14ac:dyDescent="0.3"/>
    <row r="11" spans="1:14" ht="18" x14ac:dyDescent="0.35">
      <c r="B11" s="12"/>
      <c r="C11" s="122" t="s">
        <v>56</v>
      </c>
      <c r="D11" s="121"/>
      <c r="E11" s="183"/>
      <c r="F11" s="94"/>
      <c r="G11" s="163" t="s">
        <v>38</v>
      </c>
      <c r="H11" s="204"/>
      <c r="I11" s="182" t="str">
        <f>IF(ISBLANK('Student Info '!C15),"Enter in Student Info Tab",'Student Info '!C15)</f>
        <v>Enter in Student Info Tab</v>
      </c>
      <c r="J11" s="182"/>
      <c r="K11" s="182"/>
      <c r="L11" s="185"/>
      <c r="M11" s="185"/>
      <c r="N11" s="185"/>
    </row>
    <row r="12" spans="1:14" ht="14.4" customHeight="1" x14ac:dyDescent="0.3"/>
    <row r="13" spans="1:14" ht="18" x14ac:dyDescent="0.35">
      <c r="A13" s="15"/>
      <c r="B13" s="48">
        <f>SUM(D16:D34)</f>
        <v>0</v>
      </c>
      <c r="C13" s="12" t="s">
        <v>76</v>
      </c>
      <c r="D13" s="12"/>
      <c r="E13" s="12"/>
      <c r="F13" s="12"/>
      <c r="G13" s="12"/>
      <c r="H13" s="12"/>
      <c r="I13" s="12"/>
      <c r="J13" s="14"/>
      <c r="K13" s="14"/>
      <c r="L13" s="14"/>
      <c r="M13" s="14"/>
      <c r="N13" s="14"/>
    </row>
    <row r="14" spans="1:14" ht="14.4" customHeight="1" x14ac:dyDescent="0.3"/>
    <row r="15" spans="1:14" s="33" customFormat="1" ht="72.900000000000006" customHeight="1" x14ac:dyDescent="0.3">
      <c r="A15" s="87" t="s">
        <v>3</v>
      </c>
      <c r="B15" s="49" t="s">
        <v>58</v>
      </c>
      <c r="C15" s="49" t="s">
        <v>4</v>
      </c>
      <c r="D15" s="50" t="s">
        <v>70</v>
      </c>
      <c r="E15" s="51" t="s">
        <v>5</v>
      </c>
      <c r="F15" s="165" t="s">
        <v>61</v>
      </c>
      <c r="G15" s="165"/>
      <c r="H15" s="164" t="s">
        <v>156</v>
      </c>
      <c r="I15" s="165"/>
      <c r="J15" s="165"/>
      <c r="K15" s="164" t="s">
        <v>169</v>
      </c>
      <c r="L15" s="165"/>
      <c r="M15" s="165"/>
      <c r="N15" s="49" t="s">
        <v>6</v>
      </c>
    </row>
    <row r="16" spans="1:14" ht="138" customHeight="1" x14ac:dyDescent="0.3">
      <c r="A16" s="83"/>
      <c r="B16" s="84"/>
      <c r="C16" s="84"/>
      <c r="D16" s="85">
        <f>ROUND((($B16-$C16)*24)/0.25,0)*-0.25</f>
        <v>0</v>
      </c>
      <c r="E16" s="41"/>
      <c r="F16" s="194"/>
      <c r="G16" s="194"/>
      <c r="H16" s="195"/>
      <c r="I16" s="195"/>
      <c r="J16" s="195"/>
      <c r="K16" s="195"/>
      <c r="L16" s="195"/>
      <c r="M16" s="195"/>
      <c r="N16" s="86"/>
    </row>
    <row r="17" spans="1:14" ht="138" customHeight="1" x14ac:dyDescent="0.3">
      <c r="A17" s="42"/>
      <c r="B17" s="44"/>
      <c r="C17" s="44"/>
      <c r="D17" s="3">
        <f t="shared" ref="D17:D34" si="0">ROUND((($B17-$C17)*24)/0.25,0)*-0.25</f>
        <v>0</v>
      </c>
      <c r="E17" s="41"/>
      <c r="F17" s="146"/>
      <c r="G17" s="146"/>
      <c r="H17" s="147"/>
      <c r="I17" s="147"/>
      <c r="J17" s="147"/>
      <c r="K17" s="147"/>
      <c r="L17" s="147"/>
      <c r="M17" s="147"/>
      <c r="N17" s="28"/>
    </row>
    <row r="18" spans="1:14" ht="138" customHeight="1" x14ac:dyDescent="0.3">
      <c r="A18" s="42"/>
      <c r="B18" s="44"/>
      <c r="C18" s="44"/>
      <c r="D18" s="3">
        <f t="shared" si="0"/>
        <v>0</v>
      </c>
      <c r="E18" s="41"/>
      <c r="F18" s="146"/>
      <c r="G18" s="146"/>
      <c r="H18" s="147"/>
      <c r="I18" s="147"/>
      <c r="J18" s="147"/>
      <c r="K18" s="147"/>
      <c r="L18" s="147"/>
      <c r="M18" s="147"/>
      <c r="N18" s="28"/>
    </row>
    <row r="19" spans="1:14" ht="138" customHeight="1" x14ac:dyDescent="0.3">
      <c r="A19" s="42"/>
      <c r="B19" s="44"/>
      <c r="C19" s="44"/>
      <c r="D19" s="3">
        <f t="shared" si="0"/>
        <v>0</v>
      </c>
      <c r="E19" s="41"/>
      <c r="F19" s="146"/>
      <c r="G19" s="146"/>
      <c r="H19" s="147"/>
      <c r="I19" s="147"/>
      <c r="J19" s="147"/>
      <c r="K19" s="147"/>
      <c r="L19" s="147"/>
      <c r="M19" s="147"/>
      <c r="N19" s="28"/>
    </row>
    <row r="20" spans="1:14" ht="138" customHeight="1" x14ac:dyDescent="0.3">
      <c r="A20" s="42"/>
      <c r="B20" s="44"/>
      <c r="C20" s="44"/>
      <c r="D20" s="3">
        <f t="shared" si="0"/>
        <v>0</v>
      </c>
      <c r="E20" s="41"/>
      <c r="F20" s="146"/>
      <c r="G20" s="146"/>
      <c r="H20" s="147"/>
      <c r="I20" s="147"/>
      <c r="J20" s="147"/>
      <c r="K20" s="147"/>
      <c r="L20" s="147"/>
      <c r="M20" s="147"/>
      <c r="N20" s="28"/>
    </row>
    <row r="21" spans="1:14" ht="138" customHeight="1" x14ac:dyDescent="0.3">
      <c r="A21" s="42"/>
      <c r="B21" s="44"/>
      <c r="C21" s="44"/>
      <c r="D21" s="3">
        <f t="shared" si="0"/>
        <v>0</v>
      </c>
      <c r="E21" s="41"/>
      <c r="F21" s="146"/>
      <c r="G21" s="146"/>
      <c r="H21" s="147"/>
      <c r="I21" s="147"/>
      <c r="J21" s="147"/>
      <c r="K21" s="147"/>
      <c r="L21" s="147"/>
      <c r="M21" s="147"/>
      <c r="N21" s="28"/>
    </row>
    <row r="22" spans="1:14" ht="138" customHeight="1" x14ac:dyDescent="0.3">
      <c r="A22" s="42"/>
      <c r="B22" s="44"/>
      <c r="C22" s="44"/>
      <c r="D22" s="3">
        <f t="shared" si="0"/>
        <v>0</v>
      </c>
      <c r="E22" s="41"/>
      <c r="F22" s="146"/>
      <c r="G22" s="146"/>
      <c r="H22" s="147"/>
      <c r="I22" s="147"/>
      <c r="J22" s="147"/>
      <c r="K22" s="147"/>
      <c r="L22" s="147"/>
      <c r="M22" s="147"/>
      <c r="N22" s="28"/>
    </row>
    <row r="23" spans="1:14" ht="138" customHeight="1" x14ac:dyDescent="0.3">
      <c r="A23" s="42"/>
      <c r="B23" s="44"/>
      <c r="C23" s="44"/>
      <c r="D23" s="3">
        <f t="shared" si="0"/>
        <v>0</v>
      </c>
      <c r="E23" s="41"/>
      <c r="F23" s="146"/>
      <c r="G23" s="146"/>
      <c r="H23" s="147"/>
      <c r="I23" s="147"/>
      <c r="J23" s="147"/>
      <c r="K23" s="147"/>
      <c r="L23" s="147"/>
      <c r="M23" s="147"/>
      <c r="N23" s="28"/>
    </row>
    <row r="24" spans="1:14" ht="138" customHeight="1" x14ac:dyDescent="0.3">
      <c r="A24" s="42"/>
      <c r="B24" s="44"/>
      <c r="C24" s="44"/>
      <c r="D24" s="3">
        <f t="shared" si="0"/>
        <v>0</v>
      </c>
      <c r="E24" s="41"/>
      <c r="F24" s="146"/>
      <c r="G24" s="146"/>
      <c r="H24" s="147"/>
      <c r="I24" s="147"/>
      <c r="J24" s="147"/>
      <c r="K24" s="147"/>
      <c r="L24" s="147"/>
      <c r="M24" s="147"/>
      <c r="N24" s="28"/>
    </row>
    <row r="25" spans="1:14" ht="138" customHeight="1" x14ac:dyDescent="0.3">
      <c r="A25" s="42"/>
      <c r="B25" s="44"/>
      <c r="C25" s="44"/>
      <c r="D25" s="3">
        <f t="shared" si="0"/>
        <v>0</v>
      </c>
      <c r="E25" s="41"/>
      <c r="F25" s="146"/>
      <c r="G25" s="146"/>
      <c r="H25" s="147"/>
      <c r="I25" s="147"/>
      <c r="J25" s="147"/>
      <c r="K25" s="147"/>
      <c r="L25" s="147"/>
      <c r="M25" s="147"/>
      <c r="N25" s="28"/>
    </row>
    <row r="26" spans="1:14" ht="138" customHeight="1" x14ac:dyDescent="0.3">
      <c r="A26" s="42"/>
      <c r="B26" s="44"/>
      <c r="C26" s="44"/>
      <c r="D26" s="3">
        <f t="shared" si="0"/>
        <v>0</v>
      </c>
      <c r="E26" s="41"/>
      <c r="F26" s="146"/>
      <c r="G26" s="146"/>
      <c r="H26" s="147"/>
      <c r="I26" s="147"/>
      <c r="J26" s="147"/>
      <c r="K26" s="147"/>
      <c r="L26" s="147"/>
      <c r="M26" s="147"/>
      <c r="N26" s="28"/>
    </row>
    <row r="27" spans="1:14" ht="138" customHeight="1" x14ac:dyDescent="0.3">
      <c r="A27" s="42"/>
      <c r="B27" s="44"/>
      <c r="C27" s="44"/>
      <c r="D27" s="3">
        <f t="shared" si="0"/>
        <v>0</v>
      </c>
      <c r="E27" s="41"/>
      <c r="F27" s="146"/>
      <c r="G27" s="146"/>
      <c r="H27" s="147"/>
      <c r="I27" s="147"/>
      <c r="J27" s="147"/>
      <c r="K27" s="147"/>
      <c r="L27" s="147"/>
      <c r="M27" s="147"/>
      <c r="N27" s="28"/>
    </row>
    <row r="28" spans="1:14" ht="138" customHeight="1" x14ac:dyDescent="0.3">
      <c r="A28" s="42"/>
      <c r="B28" s="44"/>
      <c r="C28" s="44"/>
      <c r="D28" s="3">
        <f t="shared" si="0"/>
        <v>0</v>
      </c>
      <c r="E28" s="41"/>
      <c r="F28" s="146"/>
      <c r="G28" s="146"/>
      <c r="H28" s="147"/>
      <c r="I28" s="147"/>
      <c r="J28" s="147"/>
      <c r="K28" s="147"/>
      <c r="L28" s="147"/>
      <c r="M28" s="147"/>
      <c r="N28" s="28"/>
    </row>
    <row r="29" spans="1:14" ht="138" customHeight="1" x14ac:dyDescent="0.3">
      <c r="A29" s="42"/>
      <c r="B29" s="44"/>
      <c r="C29" s="44"/>
      <c r="D29" s="3">
        <f t="shared" si="0"/>
        <v>0</v>
      </c>
      <c r="E29" s="41"/>
      <c r="F29" s="146"/>
      <c r="G29" s="146"/>
      <c r="H29" s="147"/>
      <c r="I29" s="146"/>
      <c r="J29" s="146"/>
      <c r="K29" s="147"/>
      <c r="L29" s="146"/>
      <c r="M29" s="146"/>
      <c r="N29" s="28"/>
    </row>
    <row r="30" spans="1:14" ht="138" customHeight="1" x14ac:dyDescent="0.3">
      <c r="A30" s="42"/>
      <c r="B30" s="44"/>
      <c r="C30" s="44"/>
      <c r="D30" s="3">
        <f t="shared" si="0"/>
        <v>0</v>
      </c>
      <c r="E30" s="41"/>
      <c r="F30" s="146"/>
      <c r="G30" s="146"/>
      <c r="H30" s="147"/>
      <c r="I30" s="146"/>
      <c r="J30" s="146"/>
      <c r="K30" s="147"/>
      <c r="L30" s="146"/>
      <c r="M30" s="146"/>
      <c r="N30" s="28"/>
    </row>
    <row r="31" spans="1:14" ht="138" customHeight="1" x14ac:dyDescent="0.3">
      <c r="A31" s="42"/>
      <c r="B31" s="44"/>
      <c r="C31" s="44"/>
      <c r="D31" s="3">
        <f t="shared" si="0"/>
        <v>0</v>
      </c>
      <c r="E31" s="41"/>
      <c r="F31" s="146"/>
      <c r="G31" s="146"/>
      <c r="H31" s="147"/>
      <c r="I31" s="146"/>
      <c r="J31" s="146"/>
      <c r="K31" s="147"/>
      <c r="L31" s="146"/>
      <c r="M31" s="146"/>
      <c r="N31" s="28"/>
    </row>
    <row r="32" spans="1:14" ht="138" customHeight="1" x14ac:dyDescent="0.3">
      <c r="A32" s="42"/>
      <c r="B32" s="44"/>
      <c r="C32" s="44"/>
      <c r="D32" s="3">
        <f t="shared" si="0"/>
        <v>0</v>
      </c>
      <c r="E32" s="41"/>
      <c r="F32" s="146"/>
      <c r="G32" s="146"/>
      <c r="H32" s="147"/>
      <c r="I32" s="146"/>
      <c r="J32" s="146"/>
      <c r="K32" s="147"/>
      <c r="L32" s="146"/>
      <c r="M32" s="146"/>
      <c r="N32" s="28"/>
    </row>
    <row r="33" spans="1:14" ht="138" customHeight="1" x14ac:dyDescent="0.3">
      <c r="A33" s="42"/>
      <c r="B33" s="44"/>
      <c r="C33" s="44"/>
      <c r="D33" s="3">
        <f t="shared" si="0"/>
        <v>0</v>
      </c>
      <c r="E33" s="41"/>
      <c r="F33" s="146"/>
      <c r="G33" s="146"/>
      <c r="H33" s="147"/>
      <c r="I33" s="146"/>
      <c r="J33" s="146"/>
      <c r="K33" s="147"/>
      <c r="L33" s="146"/>
      <c r="M33" s="146"/>
      <c r="N33" s="28"/>
    </row>
    <row r="34" spans="1:14" ht="138" customHeight="1" x14ac:dyDescent="0.3">
      <c r="A34" s="42"/>
      <c r="B34" s="44"/>
      <c r="C34" s="44"/>
      <c r="D34" s="3">
        <f t="shared" si="0"/>
        <v>0</v>
      </c>
      <c r="E34" s="41"/>
      <c r="F34" s="146"/>
      <c r="G34" s="146"/>
      <c r="H34" s="147"/>
      <c r="I34" s="147"/>
      <c r="J34" s="147"/>
      <c r="K34" s="147"/>
      <c r="L34" s="147"/>
      <c r="M34" s="147"/>
      <c r="N34" s="28"/>
    </row>
    <row r="35" spans="1:14" ht="20.100000000000001" customHeight="1" x14ac:dyDescent="0.3">
      <c r="A35" s="186"/>
      <c r="B35" s="186"/>
      <c r="C35" s="186"/>
      <c r="D35" s="186"/>
      <c r="E35" s="186"/>
      <c r="F35" s="186"/>
      <c r="G35" s="186"/>
      <c r="H35" s="186"/>
      <c r="I35" s="186"/>
      <c r="J35" s="186"/>
      <c r="K35" s="186"/>
      <c r="L35" s="186"/>
      <c r="M35" s="186"/>
      <c r="N35" s="186"/>
    </row>
    <row r="36" spans="1:14" s="89" customFormat="1" ht="20.100000000000001" customHeight="1" x14ac:dyDescent="0.3">
      <c r="A36" s="154" t="s">
        <v>62</v>
      </c>
      <c r="B36" s="154"/>
      <c r="C36" s="154"/>
      <c r="D36" s="154"/>
      <c r="E36" s="154"/>
      <c r="F36" s="154"/>
      <c r="G36" s="154"/>
      <c r="H36" s="154"/>
      <c r="I36" s="154"/>
      <c r="J36" s="154"/>
      <c r="K36" s="154"/>
      <c r="L36" s="154"/>
      <c r="M36" s="154"/>
      <c r="N36" s="154"/>
    </row>
    <row r="37" spans="1:14" ht="155.1" customHeight="1" x14ac:dyDescent="0.3">
      <c r="A37" s="139"/>
      <c r="B37" s="140"/>
      <c r="C37" s="140"/>
      <c r="D37" s="140"/>
      <c r="E37" s="140"/>
      <c r="F37" s="140"/>
      <c r="G37" s="140"/>
      <c r="H37" s="140"/>
      <c r="I37" s="140"/>
      <c r="J37" s="140"/>
      <c r="K37" s="140"/>
      <c r="L37" s="140"/>
      <c r="M37" s="140"/>
      <c r="N37" s="141"/>
    </row>
    <row r="38" spans="1:14" ht="20.100000000000001" customHeight="1" x14ac:dyDescent="0.3">
      <c r="A38" s="142" t="s">
        <v>63</v>
      </c>
      <c r="B38" s="143"/>
      <c r="C38" s="143"/>
      <c r="D38" s="143"/>
      <c r="E38" s="143"/>
      <c r="F38" s="143"/>
      <c r="G38" s="143"/>
      <c r="H38" s="143"/>
      <c r="I38" s="143"/>
      <c r="J38" s="143"/>
      <c r="K38" s="143"/>
      <c r="L38" s="143"/>
      <c r="M38" s="143"/>
      <c r="N38" s="144"/>
    </row>
    <row r="39" spans="1:14" ht="155.1" customHeight="1" x14ac:dyDescent="0.3">
      <c r="A39" s="139"/>
      <c r="B39" s="140"/>
      <c r="C39" s="140"/>
      <c r="D39" s="140"/>
      <c r="E39" s="140"/>
      <c r="F39" s="140"/>
      <c r="G39" s="140"/>
      <c r="H39" s="140"/>
      <c r="I39" s="140"/>
      <c r="J39" s="140"/>
      <c r="K39" s="140"/>
      <c r="L39" s="140"/>
      <c r="M39" s="140"/>
      <c r="N39" s="141"/>
    </row>
    <row r="40" spans="1:14" ht="20.100000000000001" customHeight="1" x14ac:dyDescent="0.3">
      <c r="A40" s="154" t="s">
        <v>64</v>
      </c>
      <c r="B40" s="154"/>
      <c r="C40" s="154"/>
      <c r="D40" s="154"/>
      <c r="E40" s="154"/>
      <c r="F40" s="154"/>
      <c r="G40" s="154"/>
      <c r="H40" s="154"/>
      <c r="I40" s="154"/>
      <c r="J40" s="154"/>
      <c r="K40" s="154"/>
      <c r="L40" s="154"/>
      <c r="M40" s="154"/>
      <c r="N40" s="154"/>
    </row>
    <row r="41" spans="1:14" ht="110.1" customHeight="1" x14ac:dyDescent="0.3">
      <c r="A41" s="139"/>
      <c r="B41" s="140"/>
      <c r="C41" s="140"/>
      <c r="D41" s="140"/>
      <c r="E41" s="140"/>
      <c r="F41" s="140"/>
      <c r="G41" s="140"/>
      <c r="H41" s="140"/>
      <c r="I41" s="140"/>
      <c r="J41" s="140"/>
      <c r="K41" s="140"/>
      <c r="L41" s="140"/>
      <c r="M41" s="140"/>
      <c r="N41" s="141"/>
    </row>
    <row r="43" spans="1:14" ht="13.65" customHeight="1" x14ac:dyDescent="0.3"/>
    <row r="44" spans="1:14" ht="18" x14ac:dyDescent="0.35">
      <c r="B44" s="12" t="s">
        <v>65</v>
      </c>
      <c r="C44" s="12"/>
      <c r="D44" s="12"/>
      <c r="E44" s="12"/>
      <c r="F44" s="12"/>
      <c r="G44" s="12"/>
      <c r="H44" s="12"/>
      <c r="I44" s="12"/>
      <c r="J44" s="12"/>
      <c r="K44" s="12"/>
      <c r="L44" s="12"/>
    </row>
    <row r="45" spans="1:14" ht="15" thickBot="1" x14ac:dyDescent="0.35"/>
    <row r="46" spans="1:14" ht="18.600000000000001" thickBot="1" x14ac:dyDescent="0.4">
      <c r="B46" s="149" t="s">
        <v>54</v>
      </c>
      <c r="C46" s="149"/>
      <c r="D46" s="149"/>
      <c r="E46" s="150"/>
      <c r="F46" s="151"/>
      <c r="G46" s="152"/>
      <c r="H46" s="153"/>
      <c r="I46" s="157" t="s">
        <v>66</v>
      </c>
      <c r="J46" s="150"/>
      <c r="K46" s="188"/>
      <c r="L46" s="189"/>
    </row>
    <row r="47" spans="1:14" ht="15.6" x14ac:dyDescent="0.3">
      <c r="B47" s="37"/>
      <c r="C47" s="37"/>
      <c r="D47" s="21"/>
      <c r="E47" s="21"/>
      <c r="F47" s="121"/>
      <c r="G47" s="121"/>
      <c r="H47" s="121"/>
      <c r="I47" s="11"/>
      <c r="J47" s="137"/>
      <c r="K47" s="138"/>
    </row>
    <row r="48" spans="1:14" x14ac:dyDescent="0.3">
      <c r="K48" s="9"/>
    </row>
  </sheetData>
  <sheetProtection sheet="1" selectLockedCells="1"/>
  <mergeCells count="89">
    <mergeCell ref="F17:G17"/>
    <mergeCell ref="H17:J17"/>
    <mergeCell ref="K17:M17"/>
    <mergeCell ref="F18:G18"/>
    <mergeCell ref="H18:J18"/>
    <mergeCell ref="K18:M18"/>
    <mergeCell ref="F15:G15"/>
    <mergeCell ref="H15:J15"/>
    <mergeCell ref="K15:M15"/>
    <mergeCell ref="F16:G16"/>
    <mergeCell ref="H16:J16"/>
    <mergeCell ref="K16:M16"/>
    <mergeCell ref="A1:N1"/>
    <mergeCell ref="D5:E5"/>
    <mergeCell ref="F5:G5"/>
    <mergeCell ref="I5:J5"/>
    <mergeCell ref="K5:L5"/>
    <mergeCell ref="D6:G6"/>
    <mergeCell ref="I6:M6"/>
    <mergeCell ref="J7:L7"/>
    <mergeCell ref="E7:F7"/>
    <mergeCell ref="G7:H7"/>
    <mergeCell ref="B7:D7"/>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K29:M29"/>
    <mergeCell ref="F26:G26"/>
    <mergeCell ref="H26:J26"/>
    <mergeCell ref="K26:M26"/>
    <mergeCell ref="F27:G27"/>
    <mergeCell ref="H27:J27"/>
    <mergeCell ref="K27:M27"/>
    <mergeCell ref="F28:G28"/>
    <mergeCell ref="H28:J28"/>
    <mergeCell ref="K28:M28"/>
    <mergeCell ref="F29:G29"/>
    <mergeCell ref="H29:J29"/>
    <mergeCell ref="F32:G32"/>
    <mergeCell ref="H32:J32"/>
    <mergeCell ref="K32:M32"/>
    <mergeCell ref="B46:E46"/>
    <mergeCell ref="F30:G30"/>
    <mergeCell ref="H30:J30"/>
    <mergeCell ref="K30:M30"/>
    <mergeCell ref="F31:G31"/>
    <mergeCell ref="H31:J31"/>
    <mergeCell ref="K31:M31"/>
    <mergeCell ref="A40:N40"/>
    <mergeCell ref="K46:L46"/>
    <mergeCell ref="I46:J46"/>
    <mergeCell ref="F47:H47"/>
    <mergeCell ref="F33:G33"/>
    <mergeCell ref="H33:J33"/>
    <mergeCell ref="K33:M33"/>
    <mergeCell ref="F34:G34"/>
    <mergeCell ref="H34:J34"/>
    <mergeCell ref="K34:M34"/>
    <mergeCell ref="F46:H46"/>
    <mergeCell ref="J47:K47"/>
    <mergeCell ref="A35:N35"/>
    <mergeCell ref="A41:N41"/>
    <mergeCell ref="A36:N36"/>
    <mergeCell ref="A37:N37"/>
    <mergeCell ref="A38:N38"/>
    <mergeCell ref="A39:N39"/>
    <mergeCell ref="E9:N9"/>
    <mergeCell ref="C9:D9"/>
    <mergeCell ref="I11:N11"/>
    <mergeCell ref="G11:H11"/>
    <mergeCell ref="C11:E11"/>
  </mergeCells>
  <conditionalFormatting sqref="B13">
    <cfRule type="cellIs" dxfId="8" priority="1" operator="greaterThan">
      <formula>30</formula>
    </cfRule>
  </conditionalFormatting>
  <dataValidations count="1">
    <dataValidation type="list" allowBlank="1" showInputMessage="1" showErrorMessage="1" sqref="E16:E34" xr:uid="{E9E3635A-7CBA-45D3-B2B9-A96CE9FEE6D7}">
      <formula1>"Job task analysis, Instruction during job performance, Observation during job performance, Determination of needed accommodation(s), Determination of natural supports/other supports needed, Facilitation of needed supports"</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34"/>
  <sheetViews>
    <sheetView showGridLines="0" zoomScale="70" zoomScaleNormal="70" workbookViewId="0">
      <selection activeCell="F11" sqref="F11"/>
    </sheetView>
  </sheetViews>
  <sheetFormatPr defaultRowHeight="18" x14ac:dyDescent="0.3"/>
  <cols>
    <col min="1" max="1" width="12.5546875" style="17"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66" t="s">
        <v>78</v>
      </c>
      <c r="B1" s="167"/>
      <c r="C1" s="167"/>
      <c r="D1" s="167"/>
      <c r="E1" s="167"/>
      <c r="F1" s="167"/>
      <c r="G1" s="167"/>
      <c r="H1" s="167"/>
      <c r="I1" s="167"/>
      <c r="J1" s="167"/>
      <c r="K1" s="167"/>
      <c r="L1" s="167"/>
      <c r="M1" s="167"/>
      <c r="N1" s="167"/>
    </row>
    <row r="2" spans="1:14" ht="15" customHeight="1" x14ac:dyDescent="0.3">
      <c r="A2"/>
      <c r="B2" s="4"/>
      <c r="C2" s="4"/>
      <c r="D2" s="4"/>
      <c r="E2" s="4"/>
      <c r="F2" s="4"/>
      <c r="G2" s="4"/>
      <c r="H2" s="4"/>
      <c r="I2" s="4"/>
      <c r="J2" s="4"/>
      <c r="K2" s="4"/>
      <c r="L2" s="4"/>
    </row>
    <row r="3" spans="1:14" x14ac:dyDescent="0.35">
      <c r="A3" s="34" t="s">
        <v>50</v>
      </c>
      <c r="B3" s="19" t="str">
        <f>IF(ISBLANK('Student Info '!J8),"Enter in Student Info Tab",'Student Info '!J8)</f>
        <v>Enter in Student Info Tab</v>
      </c>
      <c r="C3" s="15"/>
      <c r="D3" s="2"/>
      <c r="F3" s="4"/>
      <c r="G3" s="4"/>
      <c r="H3" s="4"/>
      <c r="I3" s="4"/>
      <c r="J3" s="4"/>
      <c r="M3" s="13" t="s">
        <v>51</v>
      </c>
      <c r="N3" s="19" t="str">
        <f>IF(ISBLANK('Student Info '!C8),"Enter in Student Info Tab",'Student Info '!C8)</f>
        <v>Enter in Student Info Tab</v>
      </c>
    </row>
    <row r="4" spans="1:14" ht="15" customHeight="1" x14ac:dyDescent="0.35">
      <c r="A4"/>
      <c r="B4" s="15"/>
      <c r="C4" s="15"/>
      <c r="D4" s="2"/>
      <c r="E4" s="4"/>
      <c r="F4" s="4"/>
      <c r="G4" s="4"/>
      <c r="H4" s="4"/>
      <c r="I4" s="4"/>
      <c r="J4" s="4"/>
      <c r="L4" s="13"/>
      <c r="M4" s="15"/>
      <c r="N4" s="15"/>
    </row>
    <row r="5" spans="1:14" x14ac:dyDescent="0.35">
      <c r="A5"/>
      <c r="B5" s="12" t="s">
        <v>52</v>
      </c>
      <c r="C5" s="12"/>
      <c r="D5" s="176" t="str">
        <f>IF(ISBLANK('Student Info '!C6),"Enter in Student Info Tab",'Student Info '!C6)</f>
        <v>Enter in Student Info Tab</v>
      </c>
      <c r="E5" s="169"/>
      <c r="F5" s="170" t="str">
        <f>IF(ISBLANK('Student Info '!J6),"Enter in Student Info Tab",'Student Info '!J6)</f>
        <v>Enter in Student Info Tab</v>
      </c>
      <c r="G5" s="169"/>
      <c r="H5" s="20" t="str">
        <f>IF(ISBLANK('Student Info '!C7),"Enter in Student Info Tab",'Student Info '!C7)</f>
        <v>Enter in Student Info Tab</v>
      </c>
      <c r="I5" s="149" t="s">
        <v>53</v>
      </c>
      <c r="J5" s="175"/>
      <c r="K5" s="170" t="str">
        <f>IF(ISBLANK('Student Info '!J7),"Enter in Student Info Tab",'Student Info '!J7)</f>
        <v>Enter in Student Info Tab</v>
      </c>
      <c r="L5" s="169"/>
    </row>
    <row r="6" spans="1:14" x14ac:dyDescent="0.35">
      <c r="A6"/>
      <c r="B6" s="12" t="s">
        <v>31</v>
      </c>
      <c r="C6" s="12"/>
      <c r="D6" s="173" t="str">
        <f>IF(ISBLANK('Student Info '!C9),"Enter in Student Info Tab",'Student Info '!C9)</f>
        <v>Enter in Student Info Tab</v>
      </c>
      <c r="E6" s="173"/>
      <c r="F6" s="173"/>
      <c r="G6" s="173"/>
      <c r="H6" s="13" t="s">
        <v>32</v>
      </c>
      <c r="I6" s="170" t="str">
        <f>IF(ISBLANK('Student Info '!J9),"Enter in Student Info Tab",'Student Info '!J9)</f>
        <v>Enter in Student Info Tab</v>
      </c>
      <c r="J6" s="170"/>
      <c r="K6" s="170"/>
      <c r="L6" s="169"/>
      <c r="M6" s="169"/>
    </row>
    <row r="7" spans="1:14" x14ac:dyDescent="0.35">
      <c r="A7"/>
      <c r="B7" s="174" t="s">
        <v>54</v>
      </c>
      <c r="C7" s="174"/>
      <c r="D7" s="174"/>
      <c r="E7" s="177" t="str">
        <f>IF(ISBLANK('Student Info '!C10),"Enter in Student Info Tab",'Student Info '!C10)</f>
        <v>Enter in Student Info Tab</v>
      </c>
      <c r="F7" s="177"/>
      <c r="G7" s="191" t="str">
        <f>IF(ISBLANK('Student Info '!J10),"Enter in Student Info Tab",'Student Info '!J10)</f>
        <v>Enter in Student Info Tab</v>
      </c>
      <c r="H7" s="191"/>
      <c r="I7" s="13" t="s">
        <v>55</v>
      </c>
      <c r="J7" s="177" t="str">
        <f>IF(ISBLANK('Student Info '!C11),"Enter in Student Info Tab",'Student Info '!C11)</f>
        <v>Enter in Student Info Tab</v>
      </c>
      <c r="K7" s="190"/>
      <c r="L7" s="190"/>
      <c r="M7" s="38" t="str">
        <f>IF(ISBLANK('Student Info '!J11),"Enter in Student Info Tab",'Student Info '!J11)</f>
        <v>Enter in Student Info Tab</v>
      </c>
    </row>
    <row r="8" spans="1:14" x14ac:dyDescent="0.35">
      <c r="A8"/>
      <c r="B8" s="12"/>
      <c r="C8" s="12"/>
      <c r="D8" s="12"/>
      <c r="E8" s="35"/>
      <c r="F8" s="21"/>
      <c r="G8" s="36"/>
      <c r="H8" s="36"/>
      <c r="I8" s="13"/>
      <c r="J8" s="35"/>
      <c r="K8" s="14"/>
      <c r="M8" s="14"/>
    </row>
    <row r="9" spans="1:14" ht="18.600000000000001" customHeight="1" x14ac:dyDescent="0.35">
      <c r="A9"/>
      <c r="B9" s="34"/>
      <c r="C9" s="122" t="s">
        <v>37</v>
      </c>
      <c r="D9" s="183"/>
      <c r="E9" s="207" t="str">
        <f>IF(ISBLANK('Student Info '!C13),"Enter in Student Info Tab",'Student Info '!C13)</f>
        <v>Enter in Student Info Tab</v>
      </c>
      <c r="F9" s="208"/>
      <c r="G9" s="208"/>
      <c r="H9" s="208"/>
      <c r="I9" s="208"/>
      <c r="J9" s="208"/>
      <c r="K9" s="208"/>
      <c r="L9" s="208"/>
      <c r="M9" s="208"/>
      <c r="N9" s="208"/>
    </row>
    <row r="10" spans="1:14" x14ac:dyDescent="0.3">
      <c r="A10" s="78"/>
    </row>
    <row r="11" spans="1:14" x14ac:dyDescent="0.35">
      <c r="A11"/>
      <c r="B11" s="12"/>
      <c r="C11" s="122" t="s">
        <v>56</v>
      </c>
      <c r="D11" s="121"/>
      <c r="E11" s="183"/>
      <c r="F11" s="94"/>
      <c r="G11" s="163" t="s">
        <v>38</v>
      </c>
      <c r="H11" s="204"/>
      <c r="I11" s="182" t="str">
        <f>IF(ISBLANK('Student Info '!C15),"Enter in Student Info Tab",'Student Info '!C15)</f>
        <v>Enter in Student Info Tab</v>
      </c>
      <c r="J11" s="182"/>
      <c r="K11" s="182"/>
      <c r="L11" s="185"/>
      <c r="M11" s="185"/>
      <c r="N11" s="185"/>
    </row>
    <row r="12" spans="1:14" x14ac:dyDescent="0.3">
      <c r="A12" s="78"/>
    </row>
    <row r="13" spans="1:14" x14ac:dyDescent="0.35">
      <c r="A13" s="15"/>
      <c r="B13" s="48">
        <f>SUM(D16:D34)</f>
        <v>0</v>
      </c>
      <c r="C13" s="158" t="s">
        <v>76</v>
      </c>
      <c r="D13" s="174"/>
      <c r="E13" s="174"/>
      <c r="F13" s="174"/>
      <c r="G13" s="174"/>
      <c r="H13" s="174"/>
      <c r="I13" s="174"/>
      <c r="J13" s="14"/>
      <c r="K13" s="14"/>
      <c r="L13" s="14"/>
      <c r="M13" s="14"/>
      <c r="N13" s="14"/>
    </row>
    <row r="14" spans="1:14" ht="15.6" customHeight="1" x14ac:dyDescent="0.3">
      <c r="A14"/>
    </row>
    <row r="15" spans="1:14" s="33" customFormat="1" ht="72.900000000000006" customHeight="1" x14ac:dyDescent="0.3">
      <c r="A15" s="87" t="s">
        <v>3</v>
      </c>
      <c r="B15" s="49" t="s">
        <v>58</v>
      </c>
      <c r="C15" s="49" t="s">
        <v>4</v>
      </c>
      <c r="D15" s="50" t="s">
        <v>70</v>
      </c>
      <c r="E15" s="51" t="s">
        <v>5</v>
      </c>
      <c r="F15" s="165" t="s">
        <v>61</v>
      </c>
      <c r="G15" s="165"/>
      <c r="H15" s="164" t="s">
        <v>156</v>
      </c>
      <c r="I15" s="165"/>
      <c r="J15" s="165"/>
      <c r="K15" s="164" t="s">
        <v>169</v>
      </c>
      <c r="L15" s="165"/>
      <c r="M15" s="165"/>
      <c r="N15" s="49" t="s">
        <v>6</v>
      </c>
    </row>
    <row r="16" spans="1:14" ht="138" customHeight="1" x14ac:dyDescent="0.3">
      <c r="A16" s="83"/>
      <c r="B16" s="84"/>
      <c r="C16" s="84"/>
      <c r="D16" s="85">
        <f>ROUND((($B16-$C16)*24)/0.25,0)*-0.25</f>
        <v>0</v>
      </c>
      <c r="E16" s="41"/>
      <c r="F16" s="205"/>
      <c r="G16" s="206"/>
      <c r="H16" s="195"/>
      <c r="I16" s="195"/>
      <c r="J16" s="195"/>
      <c r="K16" s="195"/>
      <c r="L16" s="195"/>
      <c r="M16" s="195"/>
      <c r="N16" s="86"/>
    </row>
    <row r="17" spans="1:14" ht="138" customHeight="1" x14ac:dyDescent="0.3">
      <c r="A17" s="42"/>
      <c r="B17" s="44"/>
      <c r="C17" s="44"/>
      <c r="D17" s="3">
        <f t="shared" ref="D17:D34" si="0">ROUND((($B17-$C17)*24)/0.25,0)*-0.25</f>
        <v>0</v>
      </c>
      <c r="E17" s="41"/>
      <c r="F17" s="202"/>
      <c r="G17" s="203"/>
      <c r="H17" s="147"/>
      <c r="I17" s="147"/>
      <c r="J17" s="147"/>
      <c r="K17" s="147"/>
      <c r="L17" s="147"/>
      <c r="M17" s="147"/>
      <c r="N17" s="28"/>
    </row>
    <row r="18" spans="1:14" ht="138" customHeight="1" x14ac:dyDescent="0.3">
      <c r="A18" s="42"/>
      <c r="B18" s="44"/>
      <c r="C18" s="44"/>
      <c r="D18" s="3">
        <f t="shared" si="0"/>
        <v>0</v>
      </c>
      <c r="E18" s="41"/>
      <c r="F18" s="202"/>
      <c r="G18" s="203"/>
      <c r="H18" s="147"/>
      <c r="I18" s="147"/>
      <c r="J18" s="147"/>
      <c r="K18" s="147"/>
      <c r="L18" s="147"/>
      <c r="M18" s="147"/>
      <c r="N18" s="28"/>
    </row>
    <row r="19" spans="1:14" ht="138" customHeight="1" x14ac:dyDescent="0.3">
      <c r="A19" s="42"/>
      <c r="B19" s="44"/>
      <c r="C19" s="44"/>
      <c r="D19" s="3">
        <f t="shared" si="0"/>
        <v>0</v>
      </c>
      <c r="E19" s="41"/>
      <c r="F19" s="202"/>
      <c r="G19" s="203"/>
      <c r="H19" s="147"/>
      <c r="I19" s="147"/>
      <c r="J19" s="147"/>
      <c r="K19" s="147"/>
      <c r="L19" s="147"/>
      <c r="M19" s="147"/>
      <c r="N19" s="28"/>
    </row>
    <row r="20" spans="1:14" ht="138" customHeight="1" x14ac:dyDescent="0.3">
      <c r="A20" s="42"/>
      <c r="B20" s="44"/>
      <c r="C20" s="44"/>
      <c r="D20" s="3">
        <f t="shared" si="0"/>
        <v>0</v>
      </c>
      <c r="E20" s="41"/>
      <c r="F20" s="202"/>
      <c r="G20" s="203"/>
      <c r="H20" s="147"/>
      <c r="I20" s="147"/>
      <c r="J20" s="147"/>
      <c r="K20" s="147"/>
      <c r="L20" s="147"/>
      <c r="M20" s="147"/>
      <c r="N20" s="28"/>
    </row>
    <row r="21" spans="1:14" ht="138" customHeight="1" x14ac:dyDescent="0.3">
      <c r="A21" s="42"/>
      <c r="B21" s="44"/>
      <c r="C21" s="44"/>
      <c r="D21" s="3">
        <f t="shared" si="0"/>
        <v>0</v>
      </c>
      <c r="E21" s="41"/>
      <c r="F21" s="202"/>
      <c r="G21" s="203"/>
      <c r="H21" s="147"/>
      <c r="I21" s="147"/>
      <c r="J21" s="147"/>
      <c r="K21" s="147"/>
      <c r="L21" s="147"/>
      <c r="M21" s="147"/>
      <c r="N21" s="28"/>
    </row>
    <row r="22" spans="1:14" ht="138" customHeight="1" x14ac:dyDescent="0.3">
      <c r="A22" s="42"/>
      <c r="B22" s="44"/>
      <c r="C22" s="44"/>
      <c r="D22" s="3">
        <f t="shared" si="0"/>
        <v>0</v>
      </c>
      <c r="E22" s="41"/>
      <c r="F22" s="202"/>
      <c r="G22" s="203"/>
      <c r="H22" s="147"/>
      <c r="I22" s="147"/>
      <c r="J22" s="147"/>
      <c r="K22" s="147"/>
      <c r="L22" s="147"/>
      <c r="M22" s="147"/>
      <c r="N22" s="28"/>
    </row>
    <row r="23" spans="1:14" ht="138" customHeight="1" x14ac:dyDescent="0.3">
      <c r="A23" s="42"/>
      <c r="B23" s="44"/>
      <c r="C23" s="44"/>
      <c r="D23" s="3">
        <f t="shared" si="0"/>
        <v>0</v>
      </c>
      <c r="E23" s="41"/>
      <c r="F23" s="202"/>
      <c r="G23" s="203"/>
      <c r="H23" s="147"/>
      <c r="I23" s="147"/>
      <c r="J23" s="147"/>
      <c r="K23" s="147"/>
      <c r="L23" s="147"/>
      <c r="M23" s="147"/>
      <c r="N23" s="28"/>
    </row>
    <row r="24" spans="1:14" ht="138" customHeight="1" x14ac:dyDescent="0.3">
      <c r="A24" s="42"/>
      <c r="B24" s="44"/>
      <c r="C24" s="44"/>
      <c r="D24" s="3">
        <f t="shared" si="0"/>
        <v>0</v>
      </c>
      <c r="E24" s="41"/>
      <c r="F24" s="202"/>
      <c r="G24" s="203"/>
      <c r="H24" s="147"/>
      <c r="I24" s="147"/>
      <c r="J24" s="147"/>
      <c r="K24" s="147"/>
      <c r="L24" s="147"/>
      <c r="M24" s="147"/>
      <c r="N24" s="28"/>
    </row>
    <row r="25" spans="1:14" ht="138" customHeight="1" x14ac:dyDescent="0.3">
      <c r="A25" s="42"/>
      <c r="B25" s="44"/>
      <c r="C25" s="44"/>
      <c r="D25" s="3">
        <f t="shared" si="0"/>
        <v>0</v>
      </c>
      <c r="E25" s="41"/>
      <c r="F25" s="202"/>
      <c r="G25" s="203"/>
      <c r="H25" s="147"/>
      <c r="I25" s="147"/>
      <c r="J25" s="147"/>
      <c r="K25" s="147"/>
      <c r="L25" s="147"/>
      <c r="M25" s="147"/>
      <c r="N25" s="28"/>
    </row>
    <row r="26" spans="1:14" ht="138" customHeight="1" x14ac:dyDescent="0.3">
      <c r="A26" s="42"/>
      <c r="B26" s="44"/>
      <c r="C26" s="44"/>
      <c r="D26" s="3">
        <f t="shared" si="0"/>
        <v>0</v>
      </c>
      <c r="E26" s="41"/>
      <c r="F26" s="202"/>
      <c r="G26" s="203"/>
      <c r="H26" s="147"/>
      <c r="I26" s="147"/>
      <c r="J26" s="147"/>
      <c r="K26" s="147"/>
      <c r="L26" s="147"/>
      <c r="M26" s="147"/>
      <c r="N26" s="28"/>
    </row>
    <row r="27" spans="1:14" ht="138" customHeight="1" x14ac:dyDescent="0.3">
      <c r="A27" s="42"/>
      <c r="B27" s="44"/>
      <c r="C27" s="44"/>
      <c r="D27" s="3">
        <f t="shared" si="0"/>
        <v>0</v>
      </c>
      <c r="E27" s="41"/>
      <c r="F27" s="202"/>
      <c r="G27" s="203"/>
      <c r="H27" s="147"/>
      <c r="I27" s="147"/>
      <c r="J27" s="147"/>
      <c r="K27" s="147"/>
      <c r="L27" s="147"/>
      <c r="M27" s="147"/>
      <c r="N27" s="28"/>
    </row>
    <row r="28" spans="1:14" ht="138" customHeight="1" x14ac:dyDescent="0.3">
      <c r="A28" s="42"/>
      <c r="B28" s="44"/>
      <c r="C28" s="44"/>
      <c r="D28" s="3">
        <f t="shared" si="0"/>
        <v>0</v>
      </c>
      <c r="E28" s="41"/>
      <c r="F28" s="202"/>
      <c r="G28" s="203"/>
      <c r="H28" s="147"/>
      <c r="I28" s="147"/>
      <c r="J28" s="147"/>
      <c r="K28" s="147"/>
      <c r="L28" s="147"/>
      <c r="M28" s="147"/>
      <c r="N28" s="28"/>
    </row>
    <row r="29" spans="1:14" ht="138" customHeight="1" x14ac:dyDescent="0.3">
      <c r="A29" s="42"/>
      <c r="B29" s="44"/>
      <c r="C29" s="44"/>
      <c r="D29" s="3">
        <f t="shared" si="0"/>
        <v>0</v>
      </c>
      <c r="E29" s="41"/>
      <c r="F29" s="146"/>
      <c r="G29" s="146"/>
      <c r="H29" s="147"/>
      <c r="I29" s="146"/>
      <c r="J29" s="146"/>
      <c r="K29" s="147"/>
      <c r="L29" s="146"/>
      <c r="M29" s="146"/>
      <c r="N29" s="28"/>
    </row>
    <row r="30" spans="1:14" ht="138" customHeight="1" x14ac:dyDescent="0.3">
      <c r="A30" s="42"/>
      <c r="B30" s="44"/>
      <c r="C30" s="44"/>
      <c r="D30" s="3">
        <f t="shared" si="0"/>
        <v>0</v>
      </c>
      <c r="E30" s="41"/>
      <c r="F30" s="146"/>
      <c r="G30" s="146"/>
      <c r="H30" s="147"/>
      <c r="I30" s="146"/>
      <c r="J30" s="146"/>
      <c r="K30" s="147"/>
      <c r="L30" s="146"/>
      <c r="M30" s="146"/>
      <c r="N30" s="28"/>
    </row>
    <row r="31" spans="1:14" ht="138" customHeight="1" x14ac:dyDescent="0.3">
      <c r="A31" s="42"/>
      <c r="B31" s="44"/>
      <c r="C31" s="44"/>
      <c r="D31" s="3">
        <f t="shared" si="0"/>
        <v>0</v>
      </c>
      <c r="E31" s="41"/>
      <c r="F31" s="146"/>
      <c r="G31" s="146"/>
      <c r="H31" s="147"/>
      <c r="I31" s="146"/>
      <c r="J31" s="146"/>
      <c r="K31" s="147"/>
      <c r="L31" s="146"/>
      <c r="M31" s="146"/>
      <c r="N31" s="28"/>
    </row>
    <row r="32" spans="1:14" ht="138" customHeight="1" x14ac:dyDescent="0.3">
      <c r="A32" s="42"/>
      <c r="B32" s="44"/>
      <c r="C32" s="44"/>
      <c r="D32" s="3">
        <f t="shared" si="0"/>
        <v>0</v>
      </c>
      <c r="E32" s="41"/>
      <c r="F32" s="146"/>
      <c r="G32" s="146"/>
      <c r="H32" s="147"/>
      <c r="I32" s="146"/>
      <c r="J32" s="146"/>
      <c r="K32" s="147"/>
      <c r="L32" s="146"/>
      <c r="M32" s="146"/>
      <c r="N32" s="28"/>
    </row>
    <row r="33" spans="1:14" ht="138" customHeight="1" x14ac:dyDescent="0.3">
      <c r="A33" s="42"/>
      <c r="B33" s="44"/>
      <c r="C33" s="44"/>
      <c r="D33" s="3">
        <f t="shared" si="0"/>
        <v>0</v>
      </c>
      <c r="E33" s="41"/>
      <c r="F33" s="146"/>
      <c r="G33" s="146"/>
      <c r="H33" s="147"/>
      <c r="I33" s="146"/>
      <c r="J33" s="146"/>
      <c r="K33" s="147"/>
      <c r="L33" s="146"/>
      <c r="M33" s="146"/>
      <c r="N33" s="28"/>
    </row>
    <row r="34" spans="1:14" ht="138" customHeight="1" x14ac:dyDescent="0.3">
      <c r="A34" s="42"/>
      <c r="B34" s="44"/>
      <c r="C34" s="44"/>
      <c r="D34" s="3">
        <f t="shared" si="0"/>
        <v>0</v>
      </c>
      <c r="E34" s="41"/>
      <c r="F34" s="146"/>
      <c r="G34" s="146"/>
      <c r="H34" s="147"/>
      <c r="I34" s="147"/>
      <c r="J34" s="147"/>
      <c r="K34" s="147"/>
      <c r="L34" s="147"/>
      <c r="M34" s="147"/>
      <c r="N34" s="28"/>
    </row>
    <row r="35" spans="1:14" ht="20.100000000000001" customHeight="1" x14ac:dyDescent="0.3">
      <c r="A35" s="186"/>
      <c r="B35" s="186"/>
      <c r="C35" s="186"/>
      <c r="D35" s="186"/>
      <c r="E35" s="186"/>
      <c r="F35" s="186"/>
      <c r="G35" s="186"/>
      <c r="H35" s="186"/>
      <c r="I35" s="186"/>
      <c r="J35" s="186"/>
      <c r="K35" s="186"/>
      <c r="L35" s="186"/>
      <c r="M35" s="186"/>
      <c r="N35" s="186"/>
    </row>
    <row r="36" spans="1:14" ht="20.100000000000001" customHeight="1" x14ac:dyDescent="0.3">
      <c r="A36" s="187" t="s">
        <v>62</v>
      </c>
      <c r="B36" s="187"/>
      <c r="C36" s="187"/>
      <c r="D36" s="187"/>
      <c r="E36" s="187"/>
      <c r="F36" s="187"/>
      <c r="G36" s="187"/>
      <c r="H36" s="187"/>
      <c r="I36" s="187"/>
      <c r="J36" s="187"/>
      <c r="K36" s="187"/>
      <c r="L36" s="187"/>
      <c r="M36" s="187"/>
      <c r="N36" s="187"/>
    </row>
    <row r="37" spans="1:14" ht="155.1" customHeight="1" x14ac:dyDescent="0.3">
      <c r="A37" s="139"/>
      <c r="B37" s="140"/>
      <c r="C37" s="140"/>
      <c r="D37" s="140"/>
      <c r="E37" s="140"/>
      <c r="F37" s="140"/>
      <c r="G37" s="140"/>
      <c r="H37" s="140"/>
      <c r="I37" s="140"/>
      <c r="J37" s="140"/>
      <c r="K37" s="140"/>
      <c r="L37" s="140"/>
      <c r="M37" s="140"/>
      <c r="N37" s="141"/>
    </row>
    <row r="38" spans="1:14" ht="20.100000000000001" customHeight="1" x14ac:dyDescent="0.3">
      <c r="A38" s="142" t="s">
        <v>63</v>
      </c>
      <c r="B38" s="143"/>
      <c r="C38" s="143"/>
      <c r="D38" s="143"/>
      <c r="E38" s="143"/>
      <c r="F38" s="143"/>
      <c r="G38" s="143"/>
      <c r="H38" s="143"/>
      <c r="I38" s="143"/>
      <c r="J38" s="143"/>
      <c r="K38" s="143"/>
      <c r="L38" s="143"/>
      <c r="M38" s="143"/>
      <c r="N38" s="144"/>
    </row>
    <row r="39" spans="1:14" ht="155.1" customHeight="1" x14ac:dyDescent="0.3">
      <c r="A39" s="139"/>
      <c r="B39" s="140"/>
      <c r="C39" s="140"/>
      <c r="D39" s="140"/>
      <c r="E39" s="140"/>
      <c r="F39" s="140"/>
      <c r="G39" s="140"/>
      <c r="H39" s="140"/>
      <c r="I39" s="140"/>
      <c r="J39" s="140"/>
      <c r="K39" s="140"/>
      <c r="L39" s="140"/>
      <c r="M39" s="140"/>
      <c r="N39" s="141"/>
    </row>
    <row r="40" spans="1:14" ht="20.100000000000001" customHeight="1" x14ac:dyDescent="0.3">
      <c r="A40" s="142" t="s">
        <v>64</v>
      </c>
      <c r="B40" s="143"/>
      <c r="C40" s="143"/>
      <c r="D40" s="143"/>
      <c r="E40" s="143"/>
      <c r="F40" s="143"/>
      <c r="G40" s="143"/>
      <c r="H40" s="143"/>
      <c r="I40" s="143"/>
      <c r="J40" s="143"/>
      <c r="K40" s="143"/>
      <c r="L40" s="143"/>
      <c r="M40" s="143"/>
      <c r="N40" s="144"/>
    </row>
    <row r="41" spans="1:14" ht="110.1" customHeight="1" x14ac:dyDescent="0.3">
      <c r="A41" s="139"/>
      <c r="B41" s="140"/>
      <c r="C41" s="140"/>
      <c r="D41" s="140"/>
      <c r="E41" s="140"/>
      <c r="F41" s="140"/>
      <c r="G41" s="140"/>
      <c r="H41" s="140"/>
      <c r="I41" s="140"/>
      <c r="J41" s="140"/>
      <c r="K41" s="140"/>
      <c r="L41" s="140"/>
      <c r="M41" s="140"/>
      <c r="N41" s="141"/>
    </row>
    <row r="42" spans="1:14" x14ac:dyDescent="0.3">
      <c r="A42" s="78"/>
    </row>
    <row r="43" spans="1:14" ht="13.65" customHeight="1" x14ac:dyDescent="0.3">
      <c r="A43"/>
    </row>
    <row r="44" spans="1:14" x14ac:dyDescent="0.35">
      <c r="A44"/>
      <c r="B44" s="12" t="s">
        <v>65</v>
      </c>
      <c r="C44" s="12"/>
      <c r="D44" s="12"/>
      <c r="E44" s="12"/>
      <c r="F44" s="12"/>
      <c r="G44" s="12"/>
      <c r="H44" s="12"/>
      <c r="I44" s="12"/>
      <c r="J44" s="12"/>
      <c r="K44" s="12"/>
      <c r="L44" s="12"/>
    </row>
    <row r="45" spans="1:14" ht="15" thickBot="1" x14ac:dyDescent="0.35">
      <c r="A45"/>
    </row>
    <row r="46" spans="1:14" ht="18.600000000000001" thickBot="1" x14ac:dyDescent="0.4">
      <c r="A46"/>
      <c r="B46" s="149" t="s">
        <v>54</v>
      </c>
      <c r="C46" s="149"/>
      <c r="D46" s="149"/>
      <c r="E46" s="150"/>
      <c r="F46" s="151"/>
      <c r="G46" s="152"/>
      <c r="H46" s="153"/>
      <c r="I46" s="157" t="s">
        <v>66</v>
      </c>
      <c r="J46" s="150"/>
      <c r="K46" s="188"/>
      <c r="L46" s="189"/>
    </row>
    <row r="47" spans="1:14" ht="15.6" x14ac:dyDescent="0.3">
      <c r="A47"/>
      <c r="B47" s="37"/>
      <c r="C47" s="37"/>
      <c r="D47" s="21"/>
      <c r="E47" s="21"/>
      <c r="F47" s="121"/>
      <c r="G47" s="121"/>
      <c r="H47" s="121"/>
      <c r="I47" s="11"/>
      <c r="J47" s="137"/>
      <c r="K47" s="138"/>
    </row>
    <row r="48" spans="1:14" ht="14.4" x14ac:dyDescent="0.3">
      <c r="A48"/>
      <c r="K48" s="9"/>
    </row>
    <row r="49" spans="1:1" x14ac:dyDescent="0.3">
      <c r="A49" s="78"/>
    </row>
    <row r="50" spans="1:1" x14ac:dyDescent="0.3">
      <c r="A50" s="78"/>
    </row>
    <row r="51" spans="1:1" x14ac:dyDescent="0.3">
      <c r="A51" s="78"/>
    </row>
    <row r="52" spans="1:1" x14ac:dyDescent="0.3">
      <c r="A52" s="78"/>
    </row>
    <row r="53" spans="1:1" x14ac:dyDescent="0.3">
      <c r="A53" s="78"/>
    </row>
    <row r="54" spans="1:1" x14ac:dyDescent="0.3">
      <c r="A54" s="78"/>
    </row>
    <row r="55" spans="1:1" x14ac:dyDescent="0.3">
      <c r="A55" s="78"/>
    </row>
    <row r="56" spans="1:1" x14ac:dyDescent="0.3">
      <c r="A56" s="78"/>
    </row>
    <row r="57" spans="1:1" x14ac:dyDescent="0.3">
      <c r="A57" s="78"/>
    </row>
    <row r="58" spans="1:1" x14ac:dyDescent="0.3">
      <c r="A58" s="78"/>
    </row>
    <row r="59" spans="1:1" x14ac:dyDescent="0.3">
      <c r="A59" s="78"/>
    </row>
    <row r="60" spans="1:1" x14ac:dyDescent="0.3">
      <c r="A60" s="78"/>
    </row>
    <row r="61" spans="1:1" x14ac:dyDescent="0.3">
      <c r="A61" s="78"/>
    </row>
    <row r="62" spans="1:1" x14ac:dyDescent="0.3">
      <c r="A62" s="78"/>
    </row>
    <row r="63" spans="1:1" x14ac:dyDescent="0.3">
      <c r="A63" s="78"/>
    </row>
    <row r="64" spans="1:1" x14ac:dyDescent="0.3">
      <c r="A64" s="78"/>
    </row>
    <row r="65" spans="1:1" x14ac:dyDescent="0.3">
      <c r="A65" s="78"/>
    </row>
    <row r="66" spans="1:1" x14ac:dyDescent="0.3">
      <c r="A66" s="78"/>
    </row>
    <row r="67" spans="1:1" x14ac:dyDescent="0.3">
      <c r="A67" s="78"/>
    </row>
    <row r="68" spans="1:1" x14ac:dyDescent="0.3">
      <c r="A68" s="78"/>
    </row>
    <row r="69" spans="1:1" x14ac:dyDescent="0.3">
      <c r="A69" s="78"/>
    </row>
    <row r="70" spans="1:1" x14ac:dyDescent="0.3">
      <c r="A70" s="78"/>
    </row>
    <row r="71" spans="1:1" x14ac:dyDescent="0.3">
      <c r="A71" s="78"/>
    </row>
    <row r="72" spans="1:1" x14ac:dyDescent="0.3">
      <c r="A72" s="78"/>
    </row>
    <row r="73" spans="1:1" x14ac:dyDescent="0.3">
      <c r="A73" s="78"/>
    </row>
    <row r="74" spans="1:1" x14ac:dyDescent="0.3">
      <c r="A74" s="78"/>
    </row>
    <row r="75" spans="1:1" x14ac:dyDescent="0.3">
      <c r="A75" s="78"/>
    </row>
    <row r="76" spans="1:1" x14ac:dyDescent="0.3">
      <c r="A76" s="78"/>
    </row>
    <row r="77" spans="1:1" x14ac:dyDescent="0.3">
      <c r="A77" s="78"/>
    </row>
    <row r="78" spans="1:1" x14ac:dyDescent="0.3">
      <c r="A78" s="78"/>
    </row>
    <row r="79" spans="1:1" x14ac:dyDescent="0.3">
      <c r="A79" s="78"/>
    </row>
    <row r="80" spans="1:1" x14ac:dyDescent="0.3">
      <c r="A80" s="78"/>
    </row>
    <row r="81" spans="1:1" x14ac:dyDescent="0.3">
      <c r="A81" s="78"/>
    </row>
    <row r="82" spans="1:1" x14ac:dyDescent="0.3">
      <c r="A82" s="78"/>
    </row>
    <row r="83" spans="1:1" x14ac:dyDescent="0.3">
      <c r="A83" s="78"/>
    </row>
    <row r="84" spans="1:1" x14ac:dyDescent="0.3">
      <c r="A84" s="78"/>
    </row>
    <row r="85" spans="1:1" x14ac:dyDescent="0.3">
      <c r="A85" s="78"/>
    </row>
    <row r="86" spans="1:1" x14ac:dyDescent="0.3">
      <c r="A86" s="78"/>
    </row>
    <row r="87" spans="1:1" x14ac:dyDescent="0.3">
      <c r="A87" s="78"/>
    </row>
    <row r="88" spans="1:1" x14ac:dyDescent="0.3">
      <c r="A88" s="78"/>
    </row>
    <row r="89" spans="1:1" x14ac:dyDescent="0.3">
      <c r="A89" s="78"/>
    </row>
    <row r="90" spans="1:1" x14ac:dyDescent="0.3">
      <c r="A90" s="78"/>
    </row>
    <row r="91" spans="1:1" x14ac:dyDescent="0.3">
      <c r="A91" s="78"/>
    </row>
    <row r="92" spans="1:1" x14ac:dyDescent="0.3">
      <c r="A92" s="78"/>
    </row>
    <row r="93" spans="1:1" x14ac:dyDescent="0.3">
      <c r="A93" s="78"/>
    </row>
    <row r="94" spans="1:1" x14ac:dyDescent="0.3">
      <c r="A94" s="78"/>
    </row>
    <row r="95" spans="1:1" x14ac:dyDescent="0.3">
      <c r="A95" s="78"/>
    </row>
    <row r="96" spans="1:1" x14ac:dyDescent="0.3">
      <c r="A96" s="78"/>
    </row>
    <row r="97" spans="1:1" x14ac:dyDescent="0.3">
      <c r="A97" s="78"/>
    </row>
    <row r="98" spans="1:1" x14ac:dyDescent="0.3">
      <c r="A98" s="78"/>
    </row>
    <row r="99" spans="1:1" x14ac:dyDescent="0.3">
      <c r="A99" s="78"/>
    </row>
    <row r="100" spans="1:1" x14ac:dyDescent="0.3">
      <c r="A100" s="78"/>
    </row>
    <row r="101" spans="1:1" x14ac:dyDescent="0.3">
      <c r="A101" s="78"/>
    </row>
    <row r="102" spans="1:1" x14ac:dyDescent="0.3">
      <c r="A102" s="78"/>
    </row>
    <row r="103" spans="1:1" x14ac:dyDescent="0.3">
      <c r="A103" s="78"/>
    </row>
    <row r="104" spans="1:1" x14ac:dyDescent="0.3">
      <c r="A104" s="78"/>
    </row>
    <row r="105" spans="1:1" x14ac:dyDescent="0.3">
      <c r="A105" s="78"/>
    </row>
    <row r="106" spans="1:1" x14ac:dyDescent="0.3">
      <c r="A106" s="78"/>
    </row>
    <row r="107" spans="1:1" x14ac:dyDescent="0.3">
      <c r="A107" s="78"/>
    </row>
    <row r="108" spans="1:1" x14ac:dyDescent="0.3">
      <c r="A108" s="78"/>
    </row>
    <row r="109" spans="1:1" x14ac:dyDescent="0.3">
      <c r="A109" s="78"/>
    </row>
    <row r="110" spans="1:1" x14ac:dyDescent="0.3">
      <c r="A110" s="78"/>
    </row>
    <row r="111" spans="1:1" x14ac:dyDescent="0.3">
      <c r="A111" s="78"/>
    </row>
    <row r="112" spans="1:1" x14ac:dyDescent="0.3">
      <c r="A112" s="78"/>
    </row>
    <row r="113" spans="1:1" x14ac:dyDescent="0.3">
      <c r="A113" s="78"/>
    </row>
    <row r="114" spans="1:1" x14ac:dyDescent="0.3">
      <c r="A114" s="78"/>
    </row>
    <row r="115" spans="1:1" x14ac:dyDescent="0.3">
      <c r="A115" s="78"/>
    </row>
    <row r="116" spans="1:1" x14ac:dyDescent="0.3">
      <c r="A116" s="78"/>
    </row>
    <row r="117" spans="1:1" x14ac:dyDescent="0.3">
      <c r="A117" s="78"/>
    </row>
    <row r="118" spans="1:1" x14ac:dyDescent="0.3">
      <c r="A118" s="78"/>
    </row>
    <row r="119" spans="1:1" x14ac:dyDescent="0.3">
      <c r="A119" s="78"/>
    </row>
    <row r="120" spans="1:1" x14ac:dyDescent="0.3">
      <c r="A120" s="78"/>
    </row>
    <row r="121" spans="1:1" x14ac:dyDescent="0.3">
      <c r="A121" s="78"/>
    </row>
    <row r="122" spans="1:1" x14ac:dyDescent="0.3">
      <c r="A122" s="78"/>
    </row>
    <row r="123" spans="1:1" x14ac:dyDescent="0.3">
      <c r="A123" s="78"/>
    </row>
    <row r="124" spans="1:1" x14ac:dyDescent="0.3">
      <c r="A124" s="78"/>
    </row>
    <row r="125" spans="1:1" x14ac:dyDescent="0.3">
      <c r="A125" s="78"/>
    </row>
    <row r="126" spans="1:1" x14ac:dyDescent="0.3">
      <c r="A126" s="78"/>
    </row>
    <row r="127" spans="1:1" x14ac:dyDescent="0.3">
      <c r="A127" s="78"/>
    </row>
    <row r="128" spans="1:1" x14ac:dyDescent="0.3">
      <c r="A128" s="78"/>
    </row>
    <row r="129" spans="1:1" x14ac:dyDescent="0.3">
      <c r="A129" s="78"/>
    </row>
    <row r="130" spans="1:1" x14ac:dyDescent="0.3">
      <c r="A130" s="78"/>
    </row>
    <row r="131" spans="1:1" x14ac:dyDescent="0.3">
      <c r="A131" s="78"/>
    </row>
    <row r="132" spans="1:1" x14ac:dyDescent="0.3">
      <c r="A132" s="78"/>
    </row>
    <row r="133" spans="1:1" x14ac:dyDescent="0.3">
      <c r="A133" s="78"/>
    </row>
    <row r="134" spans="1:1" x14ac:dyDescent="0.3">
      <c r="A134" s="78"/>
    </row>
    <row r="135" spans="1:1" x14ac:dyDescent="0.3">
      <c r="A135" s="78"/>
    </row>
    <row r="136" spans="1:1" x14ac:dyDescent="0.3">
      <c r="A136" s="78"/>
    </row>
    <row r="137" spans="1:1" x14ac:dyDescent="0.3">
      <c r="A137" s="78"/>
    </row>
    <row r="138" spans="1:1" x14ac:dyDescent="0.3">
      <c r="A138" s="78"/>
    </row>
    <row r="139" spans="1:1" x14ac:dyDescent="0.3">
      <c r="A139" s="78"/>
    </row>
    <row r="140" spans="1:1" x14ac:dyDescent="0.3">
      <c r="A140" s="78"/>
    </row>
    <row r="141" spans="1:1" x14ac:dyDescent="0.3">
      <c r="A141" s="78"/>
    </row>
    <row r="142" spans="1:1" x14ac:dyDescent="0.3">
      <c r="A142" s="78"/>
    </row>
    <row r="143" spans="1:1" x14ac:dyDescent="0.3">
      <c r="A143" s="78"/>
    </row>
    <row r="144" spans="1:1" x14ac:dyDescent="0.3">
      <c r="A144" s="78"/>
    </row>
    <row r="145" spans="1:1" x14ac:dyDescent="0.3">
      <c r="A145" s="78"/>
    </row>
    <row r="146" spans="1:1" x14ac:dyDescent="0.3">
      <c r="A146" s="78"/>
    </row>
    <row r="147" spans="1:1" x14ac:dyDescent="0.3">
      <c r="A147" s="78"/>
    </row>
    <row r="148" spans="1:1" x14ac:dyDescent="0.3">
      <c r="A148" s="78"/>
    </row>
    <row r="149" spans="1:1" x14ac:dyDescent="0.3">
      <c r="A149" s="78"/>
    </row>
    <row r="150" spans="1:1" x14ac:dyDescent="0.3">
      <c r="A150" s="78"/>
    </row>
    <row r="151" spans="1:1" x14ac:dyDescent="0.3">
      <c r="A151" s="78"/>
    </row>
    <row r="152" spans="1:1" x14ac:dyDescent="0.3">
      <c r="A152" s="78"/>
    </row>
    <row r="153" spans="1:1" x14ac:dyDescent="0.3">
      <c r="A153" s="78"/>
    </row>
    <row r="154" spans="1:1" x14ac:dyDescent="0.3">
      <c r="A154" s="78"/>
    </row>
    <row r="155" spans="1:1" x14ac:dyDescent="0.3">
      <c r="A155" s="78"/>
    </row>
    <row r="156" spans="1:1" x14ac:dyDescent="0.3">
      <c r="A156" s="78"/>
    </row>
    <row r="157" spans="1:1" x14ac:dyDescent="0.3">
      <c r="A157" s="78"/>
    </row>
    <row r="158" spans="1:1" x14ac:dyDescent="0.3">
      <c r="A158" s="78"/>
    </row>
    <row r="159" spans="1:1" x14ac:dyDescent="0.3">
      <c r="A159" s="78"/>
    </row>
    <row r="160" spans="1:1" x14ac:dyDescent="0.3">
      <c r="A160" s="78"/>
    </row>
    <row r="161" spans="1:1" x14ac:dyDescent="0.3">
      <c r="A161" s="78"/>
    </row>
    <row r="162" spans="1:1" x14ac:dyDescent="0.3">
      <c r="A162" s="78"/>
    </row>
    <row r="163" spans="1:1" x14ac:dyDescent="0.3">
      <c r="A163" s="78"/>
    </row>
    <row r="164" spans="1:1" x14ac:dyDescent="0.3">
      <c r="A164" s="78"/>
    </row>
    <row r="165" spans="1:1" x14ac:dyDescent="0.3">
      <c r="A165" s="78"/>
    </row>
    <row r="166" spans="1:1" x14ac:dyDescent="0.3">
      <c r="A166" s="78"/>
    </row>
    <row r="167" spans="1:1" x14ac:dyDescent="0.3">
      <c r="A167" s="78"/>
    </row>
    <row r="168" spans="1:1" x14ac:dyDescent="0.3">
      <c r="A168" s="78"/>
    </row>
    <row r="169" spans="1:1" x14ac:dyDescent="0.3">
      <c r="A169" s="78"/>
    </row>
    <row r="170" spans="1:1" x14ac:dyDescent="0.3">
      <c r="A170" s="78"/>
    </row>
    <row r="171" spans="1:1" x14ac:dyDescent="0.3">
      <c r="A171" s="78"/>
    </row>
    <row r="172" spans="1:1" x14ac:dyDescent="0.3">
      <c r="A172" s="78"/>
    </row>
    <row r="173" spans="1:1" x14ac:dyDescent="0.3">
      <c r="A173" s="78"/>
    </row>
    <row r="174" spans="1:1" x14ac:dyDescent="0.3">
      <c r="A174" s="78"/>
    </row>
    <row r="175" spans="1:1" x14ac:dyDescent="0.3">
      <c r="A175" s="78"/>
    </row>
    <row r="176" spans="1:1" x14ac:dyDescent="0.3">
      <c r="A176" s="78"/>
    </row>
    <row r="177" spans="1:1" x14ac:dyDescent="0.3">
      <c r="A177" s="78"/>
    </row>
    <row r="178" spans="1:1" x14ac:dyDescent="0.3">
      <c r="A178" s="78"/>
    </row>
    <row r="179" spans="1:1" x14ac:dyDescent="0.3">
      <c r="A179" s="78"/>
    </row>
    <row r="180" spans="1:1" x14ac:dyDescent="0.3">
      <c r="A180" s="78"/>
    </row>
    <row r="181" spans="1:1" x14ac:dyDescent="0.3">
      <c r="A181" s="78"/>
    </row>
    <row r="182" spans="1:1" x14ac:dyDescent="0.3">
      <c r="A182" s="78"/>
    </row>
    <row r="183" spans="1:1" x14ac:dyDescent="0.3">
      <c r="A183" s="78"/>
    </row>
    <row r="184" spans="1:1" x14ac:dyDescent="0.3">
      <c r="A184" s="78"/>
    </row>
    <row r="185" spans="1:1" x14ac:dyDescent="0.3">
      <c r="A185" s="78"/>
    </row>
    <row r="186" spans="1:1" x14ac:dyDescent="0.3">
      <c r="A186" s="78"/>
    </row>
    <row r="187" spans="1:1" x14ac:dyDescent="0.3">
      <c r="A187" s="78"/>
    </row>
    <row r="188" spans="1:1" x14ac:dyDescent="0.3">
      <c r="A188" s="78"/>
    </row>
    <row r="189" spans="1:1" x14ac:dyDescent="0.3">
      <c r="A189" s="78"/>
    </row>
    <row r="190" spans="1:1" x14ac:dyDescent="0.3">
      <c r="A190" s="78"/>
    </row>
    <row r="191" spans="1:1" x14ac:dyDescent="0.3">
      <c r="A191" s="78"/>
    </row>
    <row r="192" spans="1:1" x14ac:dyDescent="0.3">
      <c r="A192" s="78"/>
    </row>
    <row r="193" spans="1:1" x14ac:dyDescent="0.3">
      <c r="A193" s="78"/>
    </row>
    <row r="194" spans="1:1" x14ac:dyDescent="0.3">
      <c r="A194" s="78"/>
    </row>
    <row r="195" spans="1:1" x14ac:dyDescent="0.3">
      <c r="A195" s="78"/>
    </row>
    <row r="196" spans="1:1" x14ac:dyDescent="0.3">
      <c r="A196" s="78"/>
    </row>
    <row r="197" spans="1:1" x14ac:dyDescent="0.3">
      <c r="A197" s="78"/>
    </row>
    <row r="198" spans="1:1" x14ac:dyDescent="0.3">
      <c r="A198" s="78"/>
    </row>
    <row r="199" spans="1:1" x14ac:dyDescent="0.3">
      <c r="A199" s="78"/>
    </row>
    <row r="200" spans="1:1" x14ac:dyDescent="0.3">
      <c r="A200" s="78"/>
    </row>
    <row r="201" spans="1:1" x14ac:dyDescent="0.3">
      <c r="A201" s="78"/>
    </row>
    <row r="202" spans="1:1" x14ac:dyDescent="0.3">
      <c r="A202" s="78"/>
    </row>
    <row r="203" spans="1:1" x14ac:dyDescent="0.3">
      <c r="A203" s="78"/>
    </row>
    <row r="204" spans="1:1" x14ac:dyDescent="0.3">
      <c r="A204" s="78"/>
    </row>
    <row r="205" spans="1:1" x14ac:dyDescent="0.3">
      <c r="A205" s="78"/>
    </row>
    <row r="206" spans="1:1" x14ac:dyDescent="0.3">
      <c r="A206" s="78"/>
    </row>
    <row r="207" spans="1:1" x14ac:dyDescent="0.3">
      <c r="A207" s="78"/>
    </row>
    <row r="208" spans="1:1" x14ac:dyDescent="0.3">
      <c r="A208" s="78"/>
    </row>
    <row r="209" spans="1:1" x14ac:dyDescent="0.3">
      <c r="A209" s="78"/>
    </row>
    <row r="210" spans="1:1" x14ac:dyDescent="0.3">
      <c r="A210" s="78"/>
    </row>
    <row r="211" spans="1:1" x14ac:dyDescent="0.3">
      <c r="A211" s="78"/>
    </row>
    <row r="212" spans="1:1" x14ac:dyDescent="0.3">
      <c r="A212" s="78"/>
    </row>
    <row r="213" spans="1:1" x14ac:dyDescent="0.3">
      <c r="A213" s="78"/>
    </row>
    <row r="214" spans="1:1" x14ac:dyDescent="0.3">
      <c r="A214" s="78"/>
    </row>
    <row r="215" spans="1:1" x14ac:dyDescent="0.3">
      <c r="A215" s="78"/>
    </row>
    <row r="216" spans="1:1" x14ac:dyDescent="0.3">
      <c r="A216" s="78"/>
    </row>
    <row r="217" spans="1:1" x14ac:dyDescent="0.3">
      <c r="A217" s="78"/>
    </row>
    <row r="218" spans="1:1" x14ac:dyDescent="0.3">
      <c r="A218" s="78"/>
    </row>
    <row r="219" spans="1:1" x14ac:dyDescent="0.3">
      <c r="A219" s="78"/>
    </row>
    <row r="220" spans="1:1" x14ac:dyDescent="0.3">
      <c r="A220" s="78"/>
    </row>
    <row r="221" spans="1:1" x14ac:dyDescent="0.3">
      <c r="A221" s="78"/>
    </row>
    <row r="222" spans="1:1" x14ac:dyDescent="0.3">
      <c r="A222" s="78"/>
    </row>
    <row r="223" spans="1:1" x14ac:dyDescent="0.3">
      <c r="A223" s="78"/>
    </row>
    <row r="224" spans="1:1" x14ac:dyDescent="0.3">
      <c r="A224" s="78"/>
    </row>
    <row r="225" spans="1:1" x14ac:dyDescent="0.3">
      <c r="A225" s="78"/>
    </row>
    <row r="226" spans="1:1" x14ac:dyDescent="0.3">
      <c r="A226" s="78"/>
    </row>
    <row r="227" spans="1:1" x14ac:dyDescent="0.3">
      <c r="A227" s="78"/>
    </row>
    <row r="228" spans="1:1" x14ac:dyDescent="0.3">
      <c r="A228" s="78"/>
    </row>
    <row r="229" spans="1:1" x14ac:dyDescent="0.3">
      <c r="A229" s="78"/>
    </row>
    <row r="230" spans="1:1" x14ac:dyDescent="0.3">
      <c r="A230" s="78"/>
    </row>
    <row r="231" spans="1:1" x14ac:dyDescent="0.3">
      <c r="A231" s="78"/>
    </row>
    <row r="232" spans="1:1" x14ac:dyDescent="0.3">
      <c r="A232" s="78"/>
    </row>
    <row r="233" spans="1:1" x14ac:dyDescent="0.3">
      <c r="A233" s="78"/>
    </row>
    <row r="234" spans="1:1" x14ac:dyDescent="0.3">
      <c r="A234" s="78"/>
    </row>
  </sheetData>
  <sheetProtection sheet="1" selectLockedCells="1"/>
  <mergeCells count="90">
    <mergeCell ref="F17:G17"/>
    <mergeCell ref="H17:J17"/>
    <mergeCell ref="K17:M17"/>
    <mergeCell ref="F18:G18"/>
    <mergeCell ref="H18:J18"/>
    <mergeCell ref="K18:M18"/>
    <mergeCell ref="C13:I13"/>
    <mergeCell ref="F15:G15"/>
    <mergeCell ref="H15:J15"/>
    <mergeCell ref="K15:M15"/>
    <mergeCell ref="F16:G16"/>
    <mergeCell ref="H16:J16"/>
    <mergeCell ref="K16:M16"/>
    <mergeCell ref="A1:N1"/>
    <mergeCell ref="D5:E5"/>
    <mergeCell ref="F5:G5"/>
    <mergeCell ref="I5:J5"/>
    <mergeCell ref="K5:L5"/>
    <mergeCell ref="D6:G6"/>
    <mergeCell ref="I6:M6"/>
    <mergeCell ref="J7:L7"/>
    <mergeCell ref="B7:D7"/>
    <mergeCell ref="E7:F7"/>
    <mergeCell ref="G7:H7"/>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K29:M29"/>
    <mergeCell ref="F26:G26"/>
    <mergeCell ref="H26:J26"/>
    <mergeCell ref="K26:M26"/>
    <mergeCell ref="F27:G27"/>
    <mergeCell ref="H27:J27"/>
    <mergeCell ref="K27:M27"/>
    <mergeCell ref="F28:G28"/>
    <mergeCell ref="H28:J28"/>
    <mergeCell ref="K28:M28"/>
    <mergeCell ref="F29:G29"/>
    <mergeCell ref="H29:J29"/>
    <mergeCell ref="F32:G32"/>
    <mergeCell ref="H32:J32"/>
    <mergeCell ref="K32:M32"/>
    <mergeCell ref="B46:E46"/>
    <mergeCell ref="F30:G30"/>
    <mergeCell ref="H30:J30"/>
    <mergeCell ref="K30:M30"/>
    <mergeCell ref="F31:G31"/>
    <mergeCell ref="H31:J31"/>
    <mergeCell ref="K31:M31"/>
    <mergeCell ref="A41:N41"/>
    <mergeCell ref="K46:L46"/>
    <mergeCell ref="I46:J46"/>
    <mergeCell ref="F47:H47"/>
    <mergeCell ref="F33:G33"/>
    <mergeCell ref="H33:J33"/>
    <mergeCell ref="K33:M33"/>
    <mergeCell ref="F34:G34"/>
    <mergeCell ref="H34:J34"/>
    <mergeCell ref="K34:M34"/>
    <mergeCell ref="F46:H46"/>
    <mergeCell ref="J47:K47"/>
    <mergeCell ref="A35:N35"/>
    <mergeCell ref="A36:N36"/>
    <mergeCell ref="A37:N37"/>
    <mergeCell ref="A38:N38"/>
    <mergeCell ref="A39:N39"/>
    <mergeCell ref="A40:N40"/>
    <mergeCell ref="E9:N9"/>
    <mergeCell ref="C9:D9"/>
    <mergeCell ref="I11:N11"/>
    <mergeCell ref="G11:H11"/>
    <mergeCell ref="C11:E11"/>
  </mergeCells>
  <conditionalFormatting sqref="B13">
    <cfRule type="cellIs" dxfId="7" priority="1" operator="greaterThan">
      <formula>30</formula>
    </cfRule>
  </conditionalFormatting>
  <dataValidations count="1">
    <dataValidation type="list" allowBlank="1" showInputMessage="1" showErrorMessage="1" sqref="E16:E34" xr:uid="{08AAD1D4-FAD8-4232-BF61-AFD53DBCF4AC}">
      <formula1>"Job task analysis, Instruction during job performance, Observation during job performance, Determination of needed accommodation(s), Determination of natural supports/other supports needed, Facilitation of needed supports"</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78"/>
  <sheetViews>
    <sheetView showGridLines="0" zoomScale="70" zoomScaleNormal="70" workbookViewId="0">
      <selection activeCell="F11" sqref="F11"/>
    </sheetView>
  </sheetViews>
  <sheetFormatPr defaultRowHeight="18" x14ac:dyDescent="0.3"/>
  <cols>
    <col min="1" max="1" width="12.5546875" style="17"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66" t="s">
        <v>79</v>
      </c>
      <c r="B1" s="167"/>
      <c r="C1" s="167"/>
      <c r="D1" s="167"/>
      <c r="E1" s="167"/>
      <c r="F1" s="167"/>
      <c r="G1" s="167"/>
      <c r="H1" s="167"/>
      <c r="I1" s="167"/>
      <c r="J1" s="167"/>
      <c r="K1" s="167"/>
      <c r="L1" s="167"/>
      <c r="M1" s="167"/>
      <c r="N1" s="167"/>
    </row>
    <row r="2" spans="1:14" ht="15" customHeight="1" x14ac:dyDescent="0.3">
      <c r="A2"/>
      <c r="B2" s="4"/>
      <c r="C2" s="4"/>
      <c r="D2" s="4"/>
      <c r="E2" s="4"/>
      <c r="F2" s="4"/>
      <c r="G2" s="4"/>
      <c r="H2" s="4"/>
      <c r="I2" s="4"/>
      <c r="J2" s="4"/>
      <c r="K2" s="4"/>
      <c r="L2" s="4"/>
    </row>
    <row r="3" spans="1:14" x14ac:dyDescent="0.35">
      <c r="A3" s="34" t="s">
        <v>50</v>
      </c>
      <c r="B3" s="19" t="str">
        <f>IF(ISBLANK('Student Info '!J8),"Enter in Student Info Tab",'Student Info '!J8)</f>
        <v>Enter in Student Info Tab</v>
      </c>
      <c r="C3" s="15"/>
      <c r="D3" s="2"/>
      <c r="F3" s="4"/>
      <c r="G3" s="4"/>
      <c r="H3" s="4"/>
      <c r="I3" s="4"/>
      <c r="J3" s="4"/>
      <c r="M3" s="13" t="s">
        <v>51</v>
      </c>
      <c r="N3" s="19" t="str">
        <f>IF(ISBLANK('Student Info '!C8),"Enter in Student Info Tab",'Student Info '!C8)</f>
        <v>Enter in Student Info Tab</v>
      </c>
    </row>
    <row r="4" spans="1:14" ht="15" customHeight="1" x14ac:dyDescent="0.35">
      <c r="A4"/>
      <c r="B4" s="15"/>
      <c r="C4" s="15"/>
      <c r="D4" s="2"/>
      <c r="E4" s="4"/>
      <c r="F4" s="4"/>
      <c r="G4" s="4"/>
      <c r="H4" s="4"/>
      <c r="I4" s="4"/>
      <c r="J4" s="4"/>
      <c r="L4" s="13"/>
      <c r="M4" s="15"/>
      <c r="N4" s="15"/>
    </row>
    <row r="5" spans="1:14" x14ac:dyDescent="0.35">
      <c r="A5"/>
      <c r="B5" s="12" t="s">
        <v>52</v>
      </c>
      <c r="C5" s="12"/>
      <c r="D5" s="176" t="str">
        <f>IF(ISBLANK('Student Info '!C6),"Enter in Student Info Tab",'Student Info '!C6)</f>
        <v>Enter in Student Info Tab</v>
      </c>
      <c r="E5" s="169"/>
      <c r="F5" s="170" t="str">
        <f>IF(ISBLANK('Student Info '!J6),"Enter in Student Info Tab",'Student Info '!J6)</f>
        <v>Enter in Student Info Tab</v>
      </c>
      <c r="G5" s="169"/>
      <c r="H5" s="20" t="str">
        <f>IF(ISBLANK('Student Info '!C7),"Enter in Student Info Tab",'Student Info '!C7)</f>
        <v>Enter in Student Info Tab</v>
      </c>
      <c r="I5" s="149" t="s">
        <v>53</v>
      </c>
      <c r="J5" s="175"/>
      <c r="K5" s="170" t="str">
        <f>IF(ISBLANK('Student Info '!J7),"Enter in Student Info Tab",'Student Info '!J7)</f>
        <v>Enter in Student Info Tab</v>
      </c>
      <c r="L5" s="169"/>
    </row>
    <row r="6" spans="1:14" x14ac:dyDescent="0.35">
      <c r="A6"/>
      <c r="B6" s="12" t="s">
        <v>31</v>
      </c>
      <c r="C6" s="12"/>
      <c r="D6" s="173" t="str">
        <f>IF(ISBLANK('Student Info '!C9),"Enter in Student Info Tab",'Student Info '!C9)</f>
        <v>Enter in Student Info Tab</v>
      </c>
      <c r="E6" s="173"/>
      <c r="F6" s="173"/>
      <c r="G6" s="173"/>
      <c r="H6" s="13" t="s">
        <v>32</v>
      </c>
      <c r="I6" s="170" t="str">
        <f>IF(ISBLANK('Student Info '!J9),"Enter in Student Info Tab",'Student Info '!J9)</f>
        <v>Enter in Student Info Tab</v>
      </c>
      <c r="J6" s="170"/>
      <c r="K6" s="170"/>
      <c r="L6" s="169"/>
      <c r="M6" s="169"/>
    </row>
    <row r="7" spans="1:14" x14ac:dyDescent="0.35">
      <c r="A7"/>
      <c r="B7" s="174" t="s">
        <v>54</v>
      </c>
      <c r="C7" s="174"/>
      <c r="D7" s="174"/>
      <c r="E7" s="177" t="str">
        <f>IF(ISBLANK('Student Info '!C10),"Enter in Student Info Tab",'Student Info '!C10)</f>
        <v>Enter in Student Info Tab</v>
      </c>
      <c r="F7" s="177"/>
      <c r="G7" s="191" t="str">
        <f>IF(ISBLANK('Student Info '!J10),"Enter in Student Info Tab",'Student Info '!J10)</f>
        <v>Enter in Student Info Tab</v>
      </c>
      <c r="H7" s="191"/>
      <c r="I7" s="13" t="s">
        <v>55</v>
      </c>
      <c r="J7" s="177" t="str">
        <f>IF(ISBLANK('Student Info '!C11),"Enter in Student Info Tab",'Student Info '!C11)</f>
        <v>Enter in Student Info Tab</v>
      </c>
      <c r="K7" s="190"/>
      <c r="L7" s="190"/>
      <c r="M7" s="38" t="str">
        <f>IF(ISBLANK('Student Info '!J11),"Enter in Student Info Tab",'Student Info '!J11)</f>
        <v>Enter in Student Info Tab</v>
      </c>
    </row>
    <row r="8" spans="1:14" x14ac:dyDescent="0.35">
      <c r="A8"/>
      <c r="B8" s="12"/>
      <c r="C8" s="12"/>
      <c r="D8" s="12"/>
      <c r="E8" s="35"/>
      <c r="F8" s="21"/>
      <c r="G8" s="36"/>
      <c r="H8" s="36"/>
      <c r="I8" s="13"/>
      <c r="J8" s="35"/>
      <c r="K8" s="14"/>
      <c r="M8" s="14"/>
    </row>
    <row r="9" spans="1:14" ht="18.600000000000001" customHeight="1" x14ac:dyDescent="0.35">
      <c r="A9"/>
      <c r="B9" s="34"/>
      <c r="C9" s="122" t="s">
        <v>37</v>
      </c>
      <c r="D9" s="183"/>
      <c r="E9" s="207" t="str">
        <f>IF(ISBLANK('Student Info '!C13),"Enter in Student Info Tab",'Student Info '!C13)</f>
        <v>Enter in Student Info Tab</v>
      </c>
      <c r="F9" s="208"/>
      <c r="G9" s="208"/>
      <c r="H9" s="208"/>
      <c r="I9" s="208"/>
      <c r="J9" s="208"/>
      <c r="K9" s="208"/>
      <c r="L9" s="208"/>
      <c r="M9" s="208"/>
      <c r="N9" s="208"/>
    </row>
    <row r="10" spans="1:14" x14ac:dyDescent="0.3">
      <c r="A10" s="78"/>
    </row>
    <row r="11" spans="1:14" x14ac:dyDescent="0.35">
      <c r="A11"/>
      <c r="B11" s="12"/>
      <c r="C11" s="122" t="s">
        <v>56</v>
      </c>
      <c r="D11" s="121"/>
      <c r="E11" s="183"/>
      <c r="F11" s="94"/>
      <c r="G11" s="163" t="s">
        <v>38</v>
      </c>
      <c r="H11" s="204"/>
      <c r="I11" s="182" t="str">
        <f>IF(ISBLANK('Student Info '!C15),"Enter in Student Info Tab",'Student Info '!C15)</f>
        <v>Enter in Student Info Tab</v>
      </c>
      <c r="J11" s="182"/>
      <c r="K11" s="182"/>
      <c r="L11" s="185"/>
      <c r="M11" s="185"/>
      <c r="N11" s="185"/>
    </row>
    <row r="12" spans="1:14" x14ac:dyDescent="0.3">
      <c r="A12" s="78"/>
    </row>
    <row r="13" spans="1:14" x14ac:dyDescent="0.35">
      <c r="A13" s="15"/>
      <c r="B13" s="48">
        <f>SUM(D16:D34)</f>
        <v>0</v>
      </c>
      <c r="C13" s="174" t="s">
        <v>76</v>
      </c>
      <c r="D13" s="174"/>
      <c r="E13" s="174"/>
      <c r="F13" s="174"/>
      <c r="G13" s="174"/>
      <c r="H13" s="174"/>
      <c r="I13" s="174"/>
      <c r="J13" s="14"/>
      <c r="K13" s="14"/>
      <c r="L13" s="14"/>
      <c r="M13" s="14"/>
      <c r="N13" s="14"/>
    </row>
    <row r="14" spans="1:14" x14ac:dyDescent="0.3">
      <c r="A14" s="78"/>
    </row>
    <row r="15" spans="1:14" s="33" customFormat="1" ht="72.900000000000006" customHeight="1" x14ac:dyDescent="0.3">
      <c r="A15" s="87" t="s">
        <v>3</v>
      </c>
      <c r="B15" s="49" t="s">
        <v>58</v>
      </c>
      <c r="C15" s="49" t="s">
        <v>4</v>
      </c>
      <c r="D15" s="50" t="s">
        <v>70</v>
      </c>
      <c r="E15" s="51" t="s">
        <v>5</v>
      </c>
      <c r="F15" s="165" t="s">
        <v>61</v>
      </c>
      <c r="G15" s="165"/>
      <c r="H15" s="164" t="s">
        <v>156</v>
      </c>
      <c r="I15" s="165"/>
      <c r="J15" s="165"/>
      <c r="K15" s="164" t="s">
        <v>169</v>
      </c>
      <c r="L15" s="165"/>
      <c r="M15" s="165"/>
      <c r="N15" s="49" t="s">
        <v>6</v>
      </c>
    </row>
    <row r="16" spans="1:14" ht="138" customHeight="1" x14ac:dyDescent="0.3">
      <c r="A16" s="83"/>
      <c r="B16" s="84"/>
      <c r="C16" s="84"/>
      <c r="D16" s="85">
        <f>ROUND((($B16-$C16)*24)/0.25,0)*-0.25</f>
        <v>0</v>
      </c>
      <c r="E16" s="41"/>
      <c r="F16" s="205"/>
      <c r="G16" s="206"/>
      <c r="H16" s="195"/>
      <c r="I16" s="195"/>
      <c r="J16" s="195"/>
      <c r="K16" s="195"/>
      <c r="L16" s="195"/>
      <c r="M16" s="195"/>
      <c r="N16" s="86"/>
    </row>
    <row r="17" spans="1:14" ht="138" customHeight="1" x14ac:dyDescent="0.3">
      <c r="A17" s="42"/>
      <c r="B17" s="44"/>
      <c r="C17" s="44"/>
      <c r="D17" s="3">
        <f t="shared" ref="D17:D34" si="0">ROUND((($B17-$C17)*24)/0.25,0)*-0.25</f>
        <v>0</v>
      </c>
      <c r="E17" s="41"/>
      <c r="F17" s="202"/>
      <c r="G17" s="203"/>
      <c r="H17" s="147"/>
      <c r="I17" s="147"/>
      <c r="J17" s="147"/>
      <c r="K17" s="147"/>
      <c r="L17" s="147"/>
      <c r="M17" s="147"/>
      <c r="N17" s="28"/>
    </row>
    <row r="18" spans="1:14" ht="138" customHeight="1" x14ac:dyDescent="0.3">
      <c r="A18" s="42"/>
      <c r="B18" s="44"/>
      <c r="C18" s="44"/>
      <c r="D18" s="3">
        <f t="shared" si="0"/>
        <v>0</v>
      </c>
      <c r="E18" s="41"/>
      <c r="F18" s="202"/>
      <c r="G18" s="203"/>
      <c r="H18" s="147"/>
      <c r="I18" s="147"/>
      <c r="J18" s="147"/>
      <c r="K18" s="147"/>
      <c r="L18" s="147"/>
      <c r="M18" s="147"/>
      <c r="N18" s="28"/>
    </row>
    <row r="19" spans="1:14" ht="138" customHeight="1" x14ac:dyDescent="0.3">
      <c r="A19" s="42"/>
      <c r="B19" s="44"/>
      <c r="C19" s="44"/>
      <c r="D19" s="3">
        <f t="shared" si="0"/>
        <v>0</v>
      </c>
      <c r="E19" s="41"/>
      <c r="F19" s="202"/>
      <c r="G19" s="203"/>
      <c r="H19" s="147"/>
      <c r="I19" s="147"/>
      <c r="J19" s="147"/>
      <c r="K19" s="147"/>
      <c r="L19" s="147"/>
      <c r="M19" s="147"/>
      <c r="N19" s="28"/>
    </row>
    <row r="20" spans="1:14" ht="138" customHeight="1" x14ac:dyDescent="0.3">
      <c r="A20" s="42"/>
      <c r="B20" s="44"/>
      <c r="C20" s="44"/>
      <c r="D20" s="3">
        <f t="shared" si="0"/>
        <v>0</v>
      </c>
      <c r="E20" s="41"/>
      <c r="F20" s="202"/>
      <c r="G20" s="203"/>
      <c r="H20" s="147"/>
      <c r="I20" s="147"/>
      <c r="J20" s="147"/>
      <c r="K20" s="147"/>
      <c r="L20" s="147"/>
      <c r="M20" s="147"/>
      <c r="N20" s="28"/>
    </row>
    <row r="21" spans="1:14" ht="138" customHeight="1" x14ac:dyDescent="0.3">
      <c r="A21" s="42"/>
      <c r="B21" s="44"/>
      <c r="C21" s="44"/>
      <c r="D21" s="3">
        <f t="shared" si="0"/>
        <v>0</v>
      </c>
      <c r="E21" s="41"/>
      <c r="F21" s="202"/>
      <c r="G21" s="203"/>
      <c r="H21" s="147"/>
      <c r="I21" s="147"/>
      <c r="J21" s="147"/>
      <c r="K21" s="147"/>
      <c r="L21" s="147"/>
      <c r="M21" s="147"/>
      <c r="N21" s="28"/>
    </row>
    <row r="22" spans="1:14" ht="138" customHeight="1" x14ac:dyDescent="0.3">
      <c r="A22" s="42"/>
      <c r="B22" s="44"/>
      <c r="C22" s="44"/>
      <c r="D22" s="3">
        <f t="shared" si="0"/>
        <v>0</v>
      </c>
      <c r="E22" s="41"/>
      <c r="F22" s="202"/>
      <c r="G22" s="203"/>
      <c r="H22" s="147"/>
      <c r="I22" s="147"/>
      <c r="J22" s="147"/>
      <c r="K22" s="147"/>
      <c r="L22" s="147"/>
      <c r="M22" s="147"/>
      <c r="N22" s="28"/>
    </row>
    <row r="23" spans="1:14" ht="138" customHeight="1" x14ac:dyDescent="0.3">
      <c r="A23" s="42"/>
      <c r="B23" s="44"/>
      <c r="C23" s="44"/>
      <c r="D23" s="3">
        <f t="shared" si="0"/>
        <v>0</v>
      </c>
      <c r="E23" s="41"/>
      <c r="F23" s="202"/>
      <c r="G23" s="203"/>
      <c r="H23" s="147"/>
      <c r="I23" s="147"/>
      <c r="J23" s="147"/>
      <c r="K23" s="147"/>
      <c r="L23" s="147"/>
      <c r="M23" s="147"/>
      <c r="N23" s="28"/>
    </row>
    <row r="24" spans="1:14" ht="138" customHeight="1" x14ac:dyDescent="0.3">
      <c r="A24" s="42"/>
      <c r="B24" s="44"/>
      <c r="C24" s="44"/>
      <c r="D24" s="3">
        <f t="shared" si="0"/>
        <v>0</v>
      </c>
      <c r="E24" s="41"/>
      <c r="F24" s="202"/>
      <c r="G24" s="203"/>
      <c r="H24" s="147"/>
      <c r="I24" s="147"/>
      <c r="J24" s="147"/>
      <c r="K24" s="147"/>
      <c r="L24" s="147"/>
      <c r="M24" s="147"/>
      <c r="N24" s="28"/>
    </row>
    <row r="25" spans="1:14" ht="138" customHeight="1" x14ac:dyDescent="0.3">
      <c r="A25" s="42"/>
      <c r="B25" s="44"/>
      <c r="C25" s="44"/>
      <c r="D25" s="3">
        <f t="shared" si="0"/>
        <v>0</v>
      </c>
      <c r="E25" s="41"/>
      <c r="F25" s="202"/>
      <c r="G25" s="203"/>
      <c r="H25" s="147"/>
      <c r="I25" s="147"/>
      <c r="J25" s="147"/>
      <c r="K25" s="147"/>
      <c r="L25" s="147"/>
      <c r="M25" s="147"/>
      <c r="N25" s="28"/>
    </row>
    <row r="26" spans="1:14" ht="138" customHeight="1" x14ac:dyDescent="0.3">
      <c r="A26" s="42"/>
      <c r="B26" s="44"/>
      <c r="C26" s="44"/>
      <c r="D26" s="3">
        <f t="shared" si="0"/>
        <v>0</v>
      </c>
      <c r="E26" s="41"/>
      <c r="F26" s="202"/>
      <c r="G26" s="203"/>
      <c r="H26" s="147"/>
      <c r="I26" s="147"/>
      <c r="J26" s="147"/>
      <c r="K26" s="147"/>
      <c r="L26" s="147"/>
      <c r="M26" s="147"/>
      <c r="N26" s="28"/>
    </row>
    <row r="27" spans="1:14" ht="138" customHeight="1" x14ac:dyDescent="0.3">
      <c r="A27" s="42"/>
      <c r="B27" s="44"/>
      <c r="C27" s="44"/>
      <c r="D27" s="3">
        <f t="shared" si="0"/>
        <v>0</v>
      </c>
      <c r="E27" s="41"/>
      <c r="F27" s="202"/>
      <c r="G27" s="203"/>
      <c r="H27" s="147"/>
      <c r="I27" s="147"/>
      <c r="J27" s="147"/>
      <c r="K27" s="147"/>
      <c r="L27" s="147"/>
      <c r="M27" s="147"/>
      <c r="N27" s="28"/>
    </row>
    <row r="28" spans="1:14" ht="138" customHeight="1" x14ac:dyDescent="0.3">
      <c r="A28" s="42"/>
      <c r="B28" s="44"/>
      <c r="C28" s="44"/>
      <c r="D28" s="3">
        <f t="shared" si="0"/>
        <v>0</v>
      </c>
      <c r="E28" s="41"/>
      <c r="F28" s="202"/>
      <c r="G28" s="203"/>
      <c r="H28" s="147"/>
      <c r="I28" s="147"/>
      <c r="J28" s="147"/>
      <c r="K28" s="147"/>
      <c r="L28" s="147"/>
      <c r="M28" s="147"/>
      <c r="N28" s="28"/>
    </row>
    <row r="29" spans="1:14" ht="138" customHeight="1" x14ac:dyDescent="0.3">
      <c r="A29" s="42"/>
      <c r="B29" s="44"/>
      <c r="C29" s="44"/>
      <c r="D29" s="3">
        <f t="shared" si="0"/>
        <v>0</v>
      </c>
      <c r="E29" s="41"/>
      <c r="F29" s="146"/>
      <c r="G29" s="146"/>
      <c r="H29" s="147"/>
      <c r="I29" s="146"/>
      <c r="J29" s="146"/>
      <c r="K29" s="147"/>
      <c r="L29" s="146"/>
      <c r="M29" s="146"/>
      <c r="N29" s="28"/>
    </row>
    <row r="30" spans="1:14" ht="138" customHeight="1" x14ac:dyDescent="0.3">
      <c r="A30" s="42"/>
      <c r="B30" s="44"/>
      <c r="C30" s="44"/>
      <c r="D30" s="3">
        <f t="shared" si="0"/>
        <v>0</v>
      </c>
      <c r="E30" s="41"/>
      <c r="F30" s="146"/>
      <c r="G30" s="146"/>
      <c r="H30" s="147"/>
      <c r="I30" s="146"/>
      <c r="J30" s="146"/>
      <c r="K30" s="147"/>
      <c r="L30" s="146"/>
      <c r="M30" s="146"/>
      <c r="N30" s="28"/>
    </row>
    <row r="31" spans="1:14" ht="138" customHeight="1" x14ac:dyDescent="0.3">
      <c r="A31" s="42"/>
      <c r="B31" s="44"/>
      <c r="C31" s="44"/>
      <c r="D31" s="3">
        <f t="shared" si="0"/>
        <v>0</v>
      </c>
      <c r="E31" s="41"/>
      <c r="F31" s="146"/>
      <c r="G31" s="146"/>
      <c r="H31" s="147"/>
      <c r="I31" s="146"/>
      <c r="J31" s="146"/>
      <c r="K31" s="147"/>
      <c r="L31" s="146"/>
      <c r="M31" s="146"/>
      <c r="N31" s="28"/>
    </row>
    <row r="32" spans="1:14" ht="138" customHeight="1" x14ac:dyDescent="0.3">
      <c r="A32" s="42"/>
      <c r="B32" s="44"/>
      <c r="C32" s="44"/>
      <c r="D32" s="3">
        <f t="shared" si="0"/>
        <v>0</v>
      </c>
      <c r="E32" s="41"/>
      <c r="F32" s="146"/>
      <c r="G32" s="146"/>
      <c r="H32" s="147"/>
      <c r="I32" s="146"/>
      <c r="J32" s="146"/>
      <c r="K32" s="147"/>
      <c r="L32" s="146"/>
      <c r="M32" s="146"/>
      <c r="N32" s="28"/>
    </row>
    <row r="33" spans="1:14" ht="138" customHeight="1" x14ac:dyDescent="0.3">
      <c r="A33" s="42"/>
      <c r="B33" s="44"/>
      <c r="C33" s="44"/>
      <c r="D33" s="3">
        <f t="shared" si="0"/>
        <v>0</v>
      </c>
      <c r="E33" s="41"/>
      <c r="F33" s="146"/>
      <c r="G33" s="146"/>
      <c r="H33" s="147"/>
      <c r="I33" s="146"/>
      <c r="J33" s="146"/>
      <c r="K33" s="147"/>
      <c r="L33" s="146"/>
      <c r="M33" s="146"/>
      <c r="N33" s="28"/>
    </row>
    <row r="34" spans="1:14" ht="138" customHeight="1" x14ac:dyDescent="0.3">
      <c r="A34" s="42"/>
      <c r="B34" s="44"/>
      <c r="C34" s="44"/>
      <c r="D34" s="3">
        <f t="shared" si="0"/>
        <v>0</v>
      </c>
      <c r="E34" s="41"/>
      <c r="F34" s="146"/>
      <c r="G34" s="146"/>
      <c r="H34" s="147"/>
      <c r="I34" s="147"/>
      <c r="J34" s="147"/>
      <c r="K34" s="147"/>
      <c r="L34" s="147"/>
      <c r="M34" s="147"/>
      <c r="N34" s="28"/>
    </row>
    <row r="35" spans="1:14" ht="20.100000000000001" customHeight="1" x14ac:dyDescent="0.3">
      <c r="A35" s="186"/>
      <c r="B35" s="186"/>
      <c r="C35" s="186"/>
      <c r="D35" s="186"/>
      <c r="E35" s="186"/>
      <c r="F35" s="186"/>
      <c r="G35" s="186"/>
      <c r="H35" s="186"/>
      <c r="I35" s="186"/>
      <c r="J35" s="186"/>
      <c r="K35" s="186"/>
      <c r="L35" s="186"/>
      <c r="M35" s="186"/>
      <c r="N35" s="186"/>
    </row>
    <row r="36" spans="1:14" ht="20.100000000000001" customHeight="1" x14ac:dyDescent="0.3">
      <c r="A36" s="187" t="s">
        <v>62</v>
      </c>
      <c r="B36" s="187"/>
      <c r="C36" s="187"/>
      <c r="D36" s="187"/>
      <c r="E36" s="187"/>
      <c r="F36" s="187"/>
      <c r="G36" s="187"/>
      <c r="H36" s="187"/>
      <c r="I36" s="187"/>
      <c r="J36" s="187"/>
      <c r="K36" s="187"/>
      <c r="L36" s="187"/>
      <c r="M36" s="187"/>
      <c r="N36" s="187"/>
    </row>
    <row r="37" spans="1:14" ht="155.1" customHeight="1" x14ac:dyDescent="0.3">
      <c r="A37" s="139"/>
      <c r="B37" s="140"/>
      <c r="C37" s="140"/>
      <c r="D37" s="140"/>
      <c r="E37" s="140"/>
      <c r="F37" s="140"/>
      <c r="G37" s="140"/>
      <c r="H37" s="140"/>
      <c r="I37" s="140"/>
      <c r="J37" s="140"/>
      <c r="K37" s="140"/>
      <c r="L37" s="140"/>
      <c r="M37" s="140"/>
      <c r="N37" s="141"/>
    </row>
    <row r="38" spans="1:14" ht="20.100000000000001" customHeight="1" x14ac:dyDescent="0.3">
      <c r="A38" s="142" t="s">
        <v>63</v>
      </c>
      <c r="B38" s="143"/>
      <c r="C38" s="143"/>
      <c r="D38" s="143"/>
      <c r="E38" s="143"/>
      <c r="F38" s="143"/>
      <c r="G38" s="143"/>
      <c r="H38" s="143"/>
      <c r="I38" s="143"/>
      <c r="J38" s="143"/>
      <c r="K38" s="143"/>
      <c r="L38" s="143"/>
      <c r="M38" s="143"/>
      <c r="N38" s="144"/>
    </row>
    <row r="39" spans="1:14" ht="155.1" customHeight="1" x14ac:dyDescent="0.3">
      <c r="A39" s="139"/>
      <c r="B39" s="140"/>
      <c r="C39" s="140"/>
      <c r="D39" s="140"/>
      <c r="E39" s="140"/>
      <c r="F39" s="140"/>
      <c r="G39" s="140"/>
      <c r="H39" s="140"/>
      <c r="I39" s="140"/>
      <c r="J39" s="140"/>
      <c r="K39" s="140"/>
      <c r="L39" s="140"/>
      <c r="M39" s="140"/>
      <c r="N39" s="141"/>
    </row>
    <row r="40" spans="1:14" ht="20.100000000000001" customHeight="1" x14ac:dyDescent="0.3">
      <c r="A40" s="142" t="s">
        <v>64</v>
      </c>
      <c r="B40" s="143"/>
      <c r="C40" s="143"/>
      <c r="D40" s="143"/>
      <c r="E40" s="143"/>
      <c r="F40" s="143"/>
      <c r="G40" s="143"/>
      <c r="H40" s="143"/>
      <c r="I40" s="143"/>
      <c r="J40" s="143"/>
      <c r="K40" s="143"/>
      <c r="L40" s="143"/>
      <c r="M40" s="143"/>
      <c r="N40" s="144"/>
    </row>
    <row r="41" spans="1:14" ht="110.1" customHeight="1" x14ac:dyDescent="0.3">
      <c r="A41" s="139"/>
      <c r="B41" s="140"/>
      <c r="C41" s="140"/>
      <c r="D41" s="140"/>
      <c r="E41" s="140"/>
      <c r="F41" s="140"/>
      <c r="G41" s="140"/>
      <c r="H41" s="140"/>
      <c r="I41" s="140"/>
      <c r="J41" s="140"/>
      <c r="K41" s="140"/>
      <c r="L41" s="140"/>
      <c r="M41" s="140"/>
      <c r="N41" s="141"/>
    </row>
    <row r="42" spans="1:14" x14ac:dyDescent="0.3">
      <c r="A42" s="78"/>
    </row>
    <row r="43" spans="1:14" ht="13.65" customHeight="1" x14ac:dyDescent="0.3">
      <c r="A43"/>
    </row>
    <row r="44" spans="1:14" x14ac:dyDescent="0.35">
      <c r="A44"/>
      <c r="B44" s="12" t="s">
        <v>65</v>
      </c>
      <c r="C44" s="12"/>
      <c r="D44" s="12"/>
      <c r="E44" s="12"/>
      <c r="F44" s="12"/>
      <c r="G44" s="12"/>
      <c r="H44" s="12"/>
      <c r="I44" s="12"/>
      <c r="J44" s="12"/>
      <c r="K44" s="12"/>
      <c r="L44" s="12"/>
    </row>
    <row r="45" spans="1:14" ht="15" thickBot="1" x14ac:dyDescent="0.35">
      <c r="A45"/>
    </row>
    <row r="46" spans="1:14" ht="18.600000000000001" thickBot="1" x14ac:dyDescent="0.4">
      <c r="A46"/>
      <c r="B46" s="149" t="s">
        <v>54</v>
      </c>
      <c r="C46" s="149"/>
      <c r="D46" s="149"/>
      <c r="E46" s="150"/>
      <c r="F46" s="151"/>
      <c r="G46" s="152"/>
      <c r="H46" s="153"/>
      <c r="I46" s="157" t="s">
        <v>66</v>
      </c>
      <c r="J46" s="150"/>
      <c r="K46" s="188"/>
      <c r="L46" s="189"/>
    </row>
    <row r="47" spans="1:14" ht="15.6" x14ac:dyDescent="0.3">
      <c r="A47"/>
      <c r="B47" s="37"/>
      <c r="C47" s="37"/>
      <c r="D47" s="21"/>
      <c r="E47" s="21"/>
      <c r="F47" s="121"/>
      <c r="G47" s="121"/>
      <c r="H47" s="121"/>
      <c r="I47" s="11"/>
      <c r="J47" s="137"/>
      <c r="K47" s="138"/>
    </row>
    <row r="48" spans="1:14" ht="14.4" x14ac:dyDescent="0.3">
      <c r="A48"/>
      <c r="K48" s="9"/>
    </row>
    <row r="49" spans="1:1" x14ac:dyDescent="0.3">
      <c r="A49" s="78"/>
    </row>
    <row r="50" spans="1:1" x14ac:dyDescent="0.3">
      <c r="A50" s="78"/>
    </row>
    <row r="51" spans="1:1" x14ac:dyDescent="0.3">
      <c r="A51" s="78"/>
    </row>
    <row r="52" spans="1:1" x14ac:dyDescent="0.3">
      <c r="A52" s="78"/>
    </row>
    <row r="53" spans="1:1" x14ac:dyDescent="0.3">
      <c r="A53" s="78"/>
    </row>
    <row r="54" spans="1:1" x14ac:dyDescent="0.3">
      <c r="A54" s="78"/>
    </row>
    <row r="55" spans="1:1" x14ac:dyDescent="0.3">
      <c r="A55" s="78"/>
    </row>
    <row r="56" spans="1:1" x14ac:dyDescent="0.3">
      <c r="A56" s="78"/>
    </row>
    <row r="57" spans="1:1" x14ac:dyDescent="0.3">
      <c r="A57" s="78"/>
    </row>
    <row r="58" spans="1:1" x14ac:dyDescent="0.3">
      <c r="A58" s="78"/>
    </row>
    <row r="59" spans="1:1" x14ac:dyDescent="0.3">
      <c r="A59" s="78"/>
    </row>
    <row r="60" spans="1:1" x14ac:dyDescent="0.3">
      <c r="A60" s="78"/>
    </row>
    <row r="61" spans="1:1" x14ac:dyDescent="0.3">
      <c r="A61" s="78"/>
    </row>
    <row r="62" spans="1:1" x14ac:dyDescent="0.3">
      <c r="A62" s="78"/>
    </row>
    <row r="63" spans="1:1" x14ac:dyDescent="0.3">
      <c r="A63" s="78"/>
    </row>
    <row r="64" spans="1:1" x14ac:dyDescent="0.3">
      <c r="A64" s="78"/>
    </row>
    <row r="65" spans="1:1" x14ac:dyDescent="0.3">
      <c r="A65" s="78"/>
    </row>
    <row r="66" spans="1:1" x14ac:dyDescent="0.3">
      <c r="A66" s="78"/>
    </row>
    <row r="67" spans="1:1" x14ac:dyDescent="0.3">
      <c r="A67" s="78"/>
    </row>
    <row r="68" spans="1:1" x14ac:dyDescent="0.3">
      <c r="A68" s="78"/>
    </row>
    <row r="69" spans="1:1" x14ac:dyDescent="0.3">
      <c r="A69" s="78"/>
    </row>
    <row r="70" spans="1:1" x14ac:dyDescent="0.3">
      <c r="A70" s="78"/>
    </row>
    <row r="71" spans="1:1" x14ac:dyDescent="0.3">
      <c r="A71" s="78"/>
    </row>
    <row r="72" spans="1:1" x14ac:dyDescent="0.3">
      <c r="A72" s="78"/>
    </row>
    <row r="73" spans="1:1" x14ac:dyDescent="0.3">
      <c r="A73" s="78"/>
    </row>
    <row r="74" spans="1:1" x14ac:dyDescent="0.3">
      <c r="A74" s="78"/>
    </row>
    <row r="75" spans="1:1" x14ac:dyDescent="0.3">
      <c r="A75" s="78"/>
    </row>
    <row r="76" spans="1:1" x14ac:dyDescent="0.3">
      <c r="A76" s="78"/>
    </row>
    <row r="77" spans="1:1" x14ac:dyDescent="0.3">
      <c r="A77" s="78"/>
    </row>
    <row r="78" spans="1:1" x14ac:dyDescent="0.3">
      <c r="A78" s="78"/>
    </row>
    <row r="79" spans="1:1" x14ac:dyDescent="0.3">
      <c r="A79" s="78"/>
    </row>
    <row r="80" spans="1:1" x14ac:dyDescent="0.3">
      <c r="A80" s="78"/>
    </row>
    <row r="81" spans="1:1" x14ac:dyDescent="0.3">
      <c r="A81" s="78"/>
    </row>
    <row r="82" spans="1:1" x14ac:dyDescent="0.3">
      <c r="A82" s="78"/>
    </row>
    <row r="83" spans="1:1" x14ac:dyDescent="0.3">
      <c r="A83" s="78"/>
    </row>
    <row r="84" spans="1:1" x14ac:dyDescent="0.3">
      <c r="A84" s="78"/>
    </row>
    <row r="85" spans="1:1" x14ac:dyDescent="0.3">
      <c r="A85" s="78"/>
    </row>
    <row r="86" spans="1:1" x14ac:dyDescent="0.3">
      <c r="A86" s="78"/>
    </row>
    <row r="87" spans="1:1" x14ac:dyDescent="0.3">
      <c r="A87" s="78"/>
    </row>
    <row r="88" spans="1:1" x14ac:dyDescent="0.3">
      <c r="A88" s="78"/>
    </row>
    <row r="89" spans="1:1" x14ac:dyDescent="0.3">
      <c r="A89" s="78"/>
    </row>
    <row r="90" spans="1:1" x14ac:dyDescent="0.3">
      <c r="A90" s="78"/>
    </row>
    <row r="91" spans="1:1" x14ac:dyDescent="0.3">
      <c r="A91" s="78"/>
    </row>
    <row r="92" spans="1:1" x14ac:dyDescent="0.3">
      <c r="A92" s="78"/>
    </row>
    <row r="93" spans="1:1" x14ac:dyDescent="0.3">
      <c r="A93" s="78"/>
    </row>
    <row r="94" spans="1:1" x14ac:dyDescent="0.3">
      <c r="A94" s="78"/>
    </row>
    <row r="95" spans="1:1" x14ac:dyDescent="0.3">
      <c r="A95" s="78"/>
    </row>
    <row r="96" spans="1:1" x14ac:dyDescent="0.3">
      <c r="A96" s="78"/>
    </row>
    <row r="97" spans="1:1" x14ac:dyDescent="0.3">
      <c r="A97" s="78"/>
    </row>
    <row r="98" spans="1:1" x14ac:dyDescent="0.3">
      <c r="A98" s="78"/>
    </row>
    <row r="99" spans="1:1" x14ac:dyDescent="0.3">
      <c r="A99" s="78"/>
    </row>
    <row r="100" spans="1:1" x14ac:dyDescent="0.3">
      <c r="A100" s="78"/>
    </row>
    <row r="101" spans="1:1" x14ac:dyDescent="0.3">
      <c r="A101" s="78"/>
    </row>
    <row r="102" spans="1:1" x14ac:dyDescent="0.3">
      <c r="A102" s="78"/>
    </row>
    <row r="103" spans="1:1" x14ac:dyDescent="0.3">
      <c r="A103" s="78"/>
    </row>
    <row r="104" spans="1:1" x14ac:dyDescent="0.3">
      <c r="A104" s="78"/>
    </row>
    <row r="105" spans="1:1" x14ac:dyDescent="0.3">
      <c r="A105" s="78"/>
    </row>
    <row r="106" spans="1:1" x14ac:dyDescent="0.3">
      <c r="A106" s="78"/>
    </row>
    <row r="107" spans="1:1" x14ac:dyDescent="0.3">
      <c r="A107" s="78"/>
    </row>
    <row r="108" spans="1:1" x14ac:dyDescent="0.3">
      <c r="A108" s="78"/>
    </row>
    <row r="109" spans="1:1" x14ac:dyDescent="0.3">
      <c r="A109" s="78"/>
    </row>
    <row r="110" spans="1:1" x14ac:dyDescent="0.3">
      <c r="A110" s="78"/>
    </row>
    <row r="111" spans="1:1" x14ac:dyDescent="0.3">
      <c r="A111" s="78"/>
    </row>
    <row r="112" spans="1:1" x14ac:dyDescent="0.3">
      <c r="A112" s="78"/>
    </row>
    <row r="113" spans="1:1" x14ac:dyDescent="0.3">
      <c r="A113" s="78"/>
    </row>
    <row r="114" spans="1:1" x14ac:dyDescent="0.3">
      <c r="A114" s="78"/>
    </row>
    <row r="115" spans="1:1" x14ac:dyDescent="0.3">
      <c r="A115" s="78"/>
    </row>
    <row r="116" spans="1:1" x14ac:dyDescent="0.3">
      <c r="A116" s="78"/>
    </row>
    <row r="117" spans="1:1" x14ac:dyDescent="0.3">
      <c r="A117" s="78"/>
    </row>
    <row r="118" spans="1:1" x14ac:dyDescent="0.3">
      <c r="A118" s="78"/>
    </row>
    <row r="119" spans="1:1" x14ac:dyDescent="0.3">
      <c r="A119" s="78"/>
    </row>
    <row r="120" spans="1:1" x14ac:dyDescent="0.3">
      <c r="A120" s="78"/>
    </row>
    <row r="121" spans="1:1" x14ac:dyDescent="0.3">
      <c r="A121" s="78"/>
    </row>
    <row r="122" spans="1:1" x14ac:dyDescent="0.3">
      <c r="A122" s="78"/>
    </row>
    <row r="123" spans="1:1" x14ac:dyDescent="0.3">
      <c r="A123" s="78"/>
    </row>
    <row r="124" spans="1:1" x14ac:dyDescent="0.3">
      <c r="A124" s="78"/>
    </row>
    <row r="125" spans="1:1" x14ac:dyDescent="0.3">
      <c r="A125" s="78"/>
    </row>
    <row r="126" spans="1:1" x14ac:dyDescent="0.3">
      <c r="A126" s="78"/>
    </row>
    <row r="127" spans="1:1" x14ac:dyDescent="0.3">
      <c r="A127" s="78"/>
    </row>
    <row r="128" spans="1:1" x14ac:dyDescent="0.3">
      <c r="A128" s="78"/>
    </row>
    <row r="129" spans="1:1" x14ac:dyDescent="0.3">
      <c r="A129" s="78"/>
    </row>
    <row r="130" spans="1:1" x14ac:dyDescent="0.3">
      <c r="A130" s="78"/>
    </row>
    <row r="131" spans="1:1" x14ac:dyDescent="0.3">
      <c r="A131" s="78"/>
    </row>
    <row r="132" spans="1:1" x14ac:dyDescent="0.3">
      <c r="A132" s="78"/>
    </row>
    <row r="133" spans="1:1" x14ac:dyDescent="0.3">
      <c r="A133" s="78"/>
    </row>
    <row r="134" spans="1:1" x14ac:dyDescent="0.3">
      <c r="A134" s="78"/>
    </row>
    <row r="135" spans="1:1" x14ac:dyDescent="0.3">
      <c r="A135" s="78"/>
    </row>
    <row r="136" spans="1:1" x14ac:dyDescent="0.3">
      <c r="A136" s="78"/>
    </row>
    <row r="137" spans="1:1" x14ac:dyDescent="0.3">
      <c r="A137" s="78"/>
    </row>
    <row r="138" spans="1:1" x14ac:dyDescent="0.3">
      <c r="A138" s="78"/>
    </row>
    <row r="139" spans="1:1" x14ac:dyDescent="0.3">
      <c r="A139" s="78"/>
    </row>
    <row r="140" spans="1:1" x14ac:dyDescent="0.3">
      <c r="A140" s="78"/>
    </row>
    <row r="141" spans="1:1" x14ac:dyDescent="0.3">
      <c r="A141" s="78"/>
    </row>
    <row r="142" spans="1:1" x14ac:dyDescent="0.3">
      <c r="A142" s="78"/>
    </row>
    <row r="143" spans="1:1" x14ac:dyDescent="0.3">
      <c r="A143" s="78"/>
    </row>
    <row r="144" spans="1:1" x14ac:dyDescent="0.3">
      <c r="A144" s="78"/>
    </row>
    <row r="145" spans="1:1" x14ac:dyDescent="0.3">
      <c r="A145" s="78"/>
    </row>
    <row r="146" spans="1:1" x14ac:dyDescent="0.3">
      <c r="A146" s="78"/>
    </row>
    <row r="147" spans="1:1" x14ac:dyDescent="0.3">
      <c r="A147" s="78"/>
    </row>
    <row r="148" spans="1:1" x14ac:dyDescent="0.3">
      <c r="A148" s="78"/>
    </row>
    <row r="149" spans="1:1" x14ac:dyDescent="0.3">
      <c r="A149" s="78"/>
    </row>
    <row r="150" spans="1:1" x14ac:dyDescent="0.3">
      <c r="A150" s="78"/>
    </row>
    <row r="151" spans="1:1" x14ac:dyDescent="0.3">
      <c r="A151" s="78"/>
    </row>
    <row r="152" spans="1:1" x14ac:dyDescent="0.3">
      <c r="A152" s="78"/>
    </row>
    <row r="153" spans="1:1" x14ac:dyDescent="0.3">
      <c r="A153" s="78"/>
    </row>
    <row r="154" spans="1:1" x14ac:dyDescent="0.3">
      <c r="A154" s="78"/>
    </row>
    <row r="155" spans="1:1" x14ac:dyDescent="0.3">
      <c r="A155" s="78"/>
    </row>
    <row r="156" spans="1:1" x14ac:dyDescent="0.3">
      <c r="A156" s="78"/>
    </row>
    <row r="157" spans="1:1" x14ac:dyDescent="0.3">
      <c r="A157" s="78"/>
    </row>
    <row r="158" spans="1:1" x14ac:dyDescent="0.3">
      <c r="A158" s="78"/>
    </row>
    <row r="159" spans="1:1" x14ac:dyDescent="0.3">
      <c r="A159" s="78"/>
    </row>
    <row r="160" spans="1:1" x14ac:dyDescent="0.3">
      <c r="A160" s="78"/>
    </row>
    <row r="161" spans="1:1" x14ac:dyDescent="0.3">
      <c r="A161" s="78"/>
    </row>
    <row r="162" spans="1:1" x14ac:dyDescent="0.3">
      <c r="A162" s="78"/>
    </row>
    <row r="163" spans="1:1" x14ac:dyDescent="0.3">
      <c r="A163" s="78"/>
    </row>
    <row r="164" spans="1:1" x14ac:dyDescent="0.3">
      <c r="A164" s="78"/>
    </row>
    <row r="165" spans="1:1" x14ac:dyDescent="0.3">
      <c r="A165" s="78"/>
    </row>
    <row r="166" spans="1:1" x14ac:dyDescent="0.3">
      <c r="A166" s="78"/>
    </row>
    <row r="167" spans="1:1" x14ac:dyDescent="0.3">
      <c r="A167" s="78"/>
    </row>
    <row r="168" spans="1:1" x14ac:dyDescent="0.3">
      <c r="A168" s="78"/>
    </row>
    <row r="169" spans="1:1" x14ac:dyDescent="0.3">
      <c r="A169" s="78"/>
    </row>
    <row r="170" spans="1:1" x14ac:dyDescent="0.3">
      <c r="A170" s="78"/>
    </row>
    <row r="171" spans="1:1" x14ac:dyDescent="0.3">
      <c r="A171" s="78"/>
    </row>
    <row r="172" spans="1:1" x14ac:dyDescent="0.3">
      <c r="A172" s="78"/>
    </row>
    <row r="173" spans="1:1" x14ac:dyDescent="0.3">
      <c r="A173" s="78"/>
    </row>
    <row r="174" spans="1:1" x14ac:dyDescent="0.3">
      <c r="A174" s="78"/>
    </row>
    <row r="175" spans="1:1" x14ac:dyDescent="0.3">
      <c r="A175" s="78"/>
    </row>
    <row r="176" spans="1:1" x14ac:dyDescent="0.3">
      <c r="A176" s="78"/>
    </row>
    <row r="177" spans="1:1" x14ac:dyDescent="0.3">
      <c r="A177" s="78"/>
    </row>
    <row r="178" spans="1:1" x14ac:dyDescent="0.3">
      <c r="A178" s="78"/>
    </row>
  </sheetData>
  <sheetProtection sheet="1" selectLockedCells="1"/>
  <mergeCells count="90">
    <mergeCell ref="F17:G17"/>
    <mergeCell ref="H17:J17"/>
    <mergeCell ref="K17:M17"/>
    <mergeCell ref="F18:G18"/>
    <mergeCell ref="H18:J18"/>
    <mergeCell ref="K18:M18"/>
    <mergeCell ref="C13:I13"/>
    <mergeCell ref="F15:G15"/>
    <mergeCell ref="H15:J15"/>
    <mergeCell ref="K15:M15"/>
    <mergeCell ref="F16:G16"/>
    <mergeCell ref="H16:J16"/>
    <mergeCell ref="K16:M16"/>
    <mergeCell ref="A1:N1"/>
    <mergeCell ref="D5:E5"/>
    <mergeCell ref="F5:G5"/>
    <mergeCell ref="I5:J5"/>
    <mergeCell ref="K5:L5"/>
    <mergeCell ref="D6:G6"/>
    <mergeCell ref="I6:M6"/>
    <mergeCell ref="J7:L7"/>
    <mergeCell ref="B7:D7"/>
    <mergeCell ref="E7:F7"/>
    <mergeCell ref="G7:H7"/>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K29:M29"/>
    <mergeCell ref="F26:G26"/>
    <mergeCell ref="H26:J26"/>
    <mergeCell ref="K26:M26"/>
    <mergeCell ref="F27:G27"/>
    <mergeCell ref="H27:J27"/>
    <mergeCell ref="K27:M27"/>
    <mergeCell ref="F28:G28"/>
    <mergeCell ref="H28:J28"/>
    <mergeCell ref="K28:M28"/>
    <mergeCell ref="F29:G29"/>
    <mergeCell ref="H29:J29"/>
    <mergeCell ref="F32:G32"/>
    <mergeCell ref="H32:J32"/>
    <mergeCell ref="K32:M32"/>
    <mergeCell ref="B46:E46"/>
    <mergeCell ref="F30:G30"/>
    <mergeCell ref="H30:J30"/>
    <mergeCell ref="K30:M30"/>
    <mergeCell ref="F31:G31"/>
    <mergeCell ref="H31:J31"/>
    <mergeCell ref="K31:M31"/>
    <mergeCell ref="A41:N41"/>
    <mergeCell ref="K46:L46"/>
    <mergeCell ref="I46:J46"/>
    <mergeCell ref="F47:H47"/>
    <mergeCell ref="F33:G33"/>
    <mergeCell ref="H33:J33"/>
    <mergeCell ref="K33:M33"/>
    <mergeCell ref="F34:G34"/>
    <mergeCell ref="H34:J34"/>
    <mergeCell ref="K34:M34"/>
    <mergeCell ref="F46:H46"/>
    <mergeCell ref="J47:K47"/>
    <mergeCell ref="A37:N37"/>
    <mergeCell ref="A35:N35"/>
    <mergeCell ref="A36:N36"/>
    <mergeCell ref="A38:N38"/>
    <mergeCell ref="A39:N39"/>
    <mergeCell ref="A40:N40"/>
    <mergeCell ref="E9:N9"/>
    <mergeCell ref="C9:D9"/>
    <mergeCell ref="I11:N11"/>
    <mergeCell ref="G11:H11"/>
    <mergeCell ref="C11:E11"/>
  </mergeCells>
  <conditionalFormatting sqref="B13">
    <cfRule type="cellIs" dxfId="6" priority="1" operator="greaterThan">
      <formula>30</formula>
    </cfRule>
  </conditionalFormatting>
  <dataValidations count="1">
    <dataValidation type="list" allowBlank="1" showInputMessage="1" showErrorMessage="1" sqref="E16:E34" xr:uid="{8B1AA8DA-B203-48BD-A5CE-0F72059028D3}">
      <formula1>"Job task analysis, Instruction during job performance, Observation during job performance, Determination of needed accommodation(s), Determination of natural supports/other supports needed, Facilitation of needed supports"</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88EF418411EA4588C53917D587BA20" ma:contentTypeVersion="15" ma:contentTypeDescription="Create a new document." ma:contentTypeScope="" ma:versionID="5b3c8f00469b4d9980197e77f785e2c5">
  <xsd:schema xmlns:xsd="http://www.w3.org/2001/XMLSchema" xmlns:xs="http://www.w3.org/2001/XMLSchema" xmlns:p="http://schemas.microsoft.com/office/2006/metadata/properties" xmlns:ns3="94fb138f-5724-459f-9f27-a9bfe5638603" xmlns:ns4="eed4da34-0612-4295-98cd-64a840c06888" targetNamespace="http://schemas.microsoft.com/office/2006/metadata/properties" ma:root="true" ma:fieldsID="42a9e1b8a4ec8c0d52e06014a01acd24" ns3:_="" ns4:_="">
    <xsd:import namespace="94fb138f-5724-459f-9f27-a9bfe5638603"/>
    <xsd:import namespace="eed4da34-0612-4295-98cd-64a840c0688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fb138f-5724-459f-9f27-a9bfe563860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d4da34-0612-4295-98cd-64a840c06888"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3DBB77-24AC-4274-9558-753A38E9A0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fb138f-5724-459f-9f27-a9bfe5638603"/>
    <ds:schemaRef ds:uri="eed4da34-0612-4295-98cd-64a840c068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C23854-4E74-454A-9709-46238FF225AB}">
  <ds:schemaRefs>
    <ds:schemaRef ds:uri="http://schemas.microsoft.com/sharepoint/v3/contenttype/forms"/>
  </ds:schemaRefs>
</ds:datastoreItem>
</file>

<file path=customXml/itemProps3.xml><?xml version="1.0" encoding="utf-8"?>
<ds:datastoreItem xmlns:ds="http://schemas.openxmlformats.org/officeDocument/2006/customXml" ds:itemID="{7282220F-EEEC-46FC-9524-C7C7D1EFAB66}">
  <ds:schemaRef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 ds:uri="94fb138f-5724-459f-9f27-a9bfe5638603"/>
    <ds:schemaRef ds:uri="eed4da34-0612-4295-98cd-64a840c06888"/>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24</vt:i4>
      </vt:variant>
    </vt:vector>
  </HeadingPairs>
  <TitlesOfParts>
    <vt:vector size="39" baseType="lpstr">
      <vt:lpstr>Directions</vt:lpstr>
      <vt:lpstr>Student Info </vt:lpstr>
      <vt:lpstr>August</vt:lpstr>
      <vt:lpstr>September</vt:lpstr>
      <vt:lpstr>October </vt:lpstr>
      <vt:lpstr>November</vt:lpstr>
      <vt:lpstr>December</vt:lpstr>
      <vt:lpstr>January</vt:lpstr>
      <vt:lpstr>February</vt:lpstr>
      <vt:lpstr>March</vt:lpstr>
      <vt:lpstr>April</vt:lpstr>
      <vt:lpstr>May</vt:lpstr>
      <vt:lpstr>June</vt:lpstr>
      <vt:lpstr>Invoice</vt:lpstr>
      <vt:lpstr>List</vt:lpstr>
      <vt:lpstr>April!Print_Area</vt:lpstr>
      <vt:lpstr>August!Print_Area</vt:lpstr>
      <vt:lpstr>December!Print_Area</vt:lpstr>
      <vt:lpstr>February!Print_Area</vt:lpstr>
      <vt:lpstr>Invoice!Print_Area</vt:lpstr>
      <vt:lpstr>January!Print_Area</vt:lpstr>
      <vt:lpstr>June!Print_Area</vt:lpstr>
      <vt:lpstr>March!Print_Area</vt:lpstr>
      <vt:lpstr>May!Print_Area</vt:lpstr>
      <vt:lpstr>November!Print_Area</vt:lpstr>
      <vt:lpstr>'October '!Print_Area</vt:lpstr>
      <vt:lpstr>September!Print_Area</vt:lpstr>
      <vt:lpstr>'Student Info '!Print_Area</vt:lpstr>
      <vt:lpstr>April!Print_Titles</vt:lpstr>
      <vt:lpstr>August!Print_Titles</vt:lpstr>
      <vt:lpstr>December!Print_Titles</vt:lpstr>
      <vt:lpstr>February!Print_Titles</vt:lpstr>
      <vt:lpstr>January!Print_Titles</vt:lpstr>
      <vt:lpstr>June!Print_Titles</vt:lpstr>
      <vt:lpstr>March!Print_Titles</vt:lpstr>
      <vt:lpstr>May!Print_Titles</vt:lpstr>
      <vt:lpstr>November!Print_Titles</vt:lpstr>
      <vt:lpstr>'October '!Print_Titles</vt:lpstr>
      <vt:lpstr>September!Print_Titles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Jill</dc:creator>
  <cp:keywords/>
  <dc:description/>
  <cp:lastModifiedBy>Griffiths, Jill E.</cp:lastModifiedBy>
  <cp:revision/>
  <cp:lastPrinted>2026-08-24T17:11:39Z</cp:lastPrinted>
  <dcterms:created xsi:type="dcterms:W3CDTF">2020-05-18T13:50:29Z</dcterms:created>
  <dcterms:modified xsi:type="dcterms:W3CDTF">2026-08-24T17:11:39Z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0x0101004F88EF418411EA4588C53917D587BA20</vt:lpwstr>
  </property>
</Properties>
</file>