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luky-my.sharepoint.com/personal/jegr234_uky_edu/Documents/Documents/4 Administration/CWTP/CWTP Forms 2025-26/"/>
    </mc:Choice>
  </mc:AlternateContent>
  <xr:revisionPtr revIDLastSave="973" documentId="13_ncr:1_{4861FA56-8789-46EF-9B3B-5A615981C528}" xr6:coauthVersionLast="47" xr6:coauthVersionMax="47" xr10:uidLastSave="{6A19D6D7-2290-4F27-AFCD-5A75F937ACF5}"/>
  <bookViews>
    <workbookView xWindow="-110" yWindow="-110" windowWidth="19420" windowHeight="10300" xr2:uid="{00000000-000D-0000-FFFF-FFFF00000000}"/>
  </bookViews>
  <sheets>
    <sheet name="Directions " sheetId="19" r:id="rId1"/>
    <sheet name="Student Info " sheetId="2" r:id="rId2"/>
    <sheet name="August" sheetId="20" r:id="rId3"/>
    <sheet name="September" sheetId="8" r:id="rId4"/>
    <sheet name="October " sheetId="9" r:id="rId5"/>
    <sheet name="November" sheetId="10" r:id="rId6"/>
    <sheet name="December" sheetId="11" r:id="rId7"/>
    <sheet name="January" sheetId="12" r:id="rId8"/>
    <sheet name="February" sheetId="13" r:id="rId9"/>
    <sheet name="March" sheetId="14" r:id="rId10"/>
    <sheet name="April" sheetId="15" r:id="rId11"/>
    <sheet name="May" sheetId="16" r:id="rId12"/>
    <sheet name="June" sheetId="17" r:id="rId13"/>
    <sheet name="Invoice" sheetId="3" r:id="rId14"/>
    <sheet name="List" sheetId="6" state="hidden" r:id="rId15"/>
  </sheets>
  <externalReferences>
    <externalReference r:id="rId16"/>
  </externalReferences>
  <definedNames>
    <definedName name="iwa">[1]lists!$B$1:$B$3</definedName>
    <definedName name="months" localSheetId="10">#REF!</definedName>
    <definedName name="months" localSheetId="2">#REF!</definedName>
    <definedName name="months" localSheetId="6">#REF!</definedName>
    <definedName name="months" localSheetId="0">#REF!</definedName>
    <definedName name="months" localSheetId="8">#REF!</definedName>
    <definedName name="months" localSheetId="13">#REF!</definedName>
    <definedName name="months" localSheetId="7">#REF!</definedName>
    <definedName name="months" localSheetId="12">#REF!</definedName>
    <definedName name="months" localSheetId="9">#REF!</definedName>
    <definedName name="months" localSheetId="11">#REF!</definedName>
    <definedName name="months" localSheetId="5">#REF!</definedName>
    <definedName name="months" localSheetId="4">#REF!</definedName>
    <definedName name="months" localSheetId="3">#REF!</definedName>
    <definedName name="months" localSheetId="1">#REF!</definedName>
    <definedName name="months">#REF!</definedName>
    <definedName name="_xlnm.Print_Area" localSheetId="10">April!$A$1:$N$46</definedName>
    <definedName name="_xlnm.Print_Area" localSheetId="2">August!$A$1:$N$46</definedName>
    <definedName name="_xlnm.Print_Area" localSheetId="6">December!$A$1:$N$46</definedName>
    <definedName name="_xlnm.Print_Area" localSheetId="0">'Directions '!$A$1:$B$80</definedName>
    <definedName name="_xlnm.Print_Area" localSheetId="8">February!$A$1:$N$46</definedName>
    <definedName name="_xlnm.Print_Area" localSheetId="13">Invoice!$A$1:$L$27</definedName>
    <definedName name="_xlnm.Print_Area" localSheetId="7">January!$A$1:$N$46</definedName>
    <definedName name="_xlnm.Print_Area" localSheetId="12">June!$A$1:$N$46</definedName>
    <definedName name="_xlnm.Print_Area" localSheetId="9">March!$A$1:$N$46</definedName>
    <definedName name="_xlnm.Print_Area" localSheetId="11">May!$A$1:$N$46</definedName>
    <definedName name="_xlnm.Print_Area" localSheetId="5">November!$A$1:$N$46</definedName>
    <definedName name="_xlnm.Print_Area" localSheetId="4">'October '!$A$1:$N$46</definedName>
    <definedName name="_xlnm.Print_Area" localSheetId="3">September!$A$1:$N$46</definedName>
    <definedName name="_xlnm.Print_Area" localSheetId="1">'Student Info '!$B$2:$J$35</definedName>
    <definedName name="_xlnm.Print_Titles" localSheetId="10">April!$15:$15</definedName>
    <definedName name="_xlnm.Print_Titles" localSheetId="2">August!$15:$15</definedName>
    <definedName name="_xlnm.Print_Titles" localSheetId="6">December!$15:$15</definedName>
    <definedName name="_xlnm.Print_Titles" localSheetId="8">February!$15:$15</definedName>
    <definedName name="_xlnm.Print_Titles" localSheetId="7">January!$15:$15</definedName>
    <definedName name="_xlnm.Print_Titles" localSheetId="12">June!$15:$15</definedName>
    <definedName name="_xlnm.Print_Titles" localSheetId="9">March!$15:$15</definedName>
    <definedName name="_xlnm.Print_Titles" localSheetId="11">May!$15:$15</definedName>
    <definedName name="_xlnm.Print_Titles" localSheetId="5">November!$15:$15</definedName>
    <definedName name="_xlnm.Print_Titles" localSheetId="4">'October '!$15:$15</definedName>
    <definedName name="_xlnm.Print_Titles" localSheetId="3">September!$15:$15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8" l="1"/>
  <c r="D34" i="20"/>
  <c r="D33" i="20"/>
  <c r="D32" i="20"/>
  <c r="D31" i="20"/>
  <c r="D30" i="20"/>
  <c r="D29" i="20"/>
  <c r="D28" i="20"/>
  <c r="D27" i="20"/>
  <c r="D26" i="20"/>
  <c r="D25" i="20"/>
  <c r="D24" i="20"/>
  <c r="D23" i="20"/>
  <c r="D22" i="20"/>
  <c r="D21" i="20"/>
  <c r="D20" i="20"/>
  <c r="D19" i="20"/>
  <c r="D18" i="20"/>
  <c r="D17" i="20"/>
  <c r="D16" i="20"/>
  <c r="E9" i="20"/>
  <c r="M7" i="20"/>
  <c r="J7" i="20"/>
  <c r="H7" i="20"/>
  <c r="F7" i="20"/>
  <c r="J6" i="20"/>
  <c r="E6" i="20"/>
  <c r="K5" i="20"/>
  <c r="H5" i="20"/>
  <c r="F5" i="20"/>
  <c r="D5" i="20"/>
  <c r="N3" i="20"/>
  <c r="B3" i="20"/>
  <c r="D17" i="17"/>
  <c r="D18" i="17"/>
  <c r="D19" i="17"/>
  <c r="D20" i="17"/>
  <c r="D21" i="17"/>
  <c r="D22" i="17"/>
  <c r="D23" i="17"/>
  <c r="D24" i="17"/>
  <c r="D25" i="17"/>
  <c r="D26" i="17"/>
  <c r="D27" i="17"/>
  <c r="D28" i="17"/>
  <c r="D29" i="17"/>
  <c r="D30" i="17"/>
  <c r="D31" i="17"/>
  <c r="D32" i="17"/>
  <c r="D33" i="17"/>
  <c r="D34" i="17"/>
  <c r="D16" i="17"/>
  <c r="C20" i="2" l="1"/>
  <c r="C13" i="20"/>
  <c r="D17" i="16"/>
  <c r="D18" i="16"/>
  <c r="D19" i="16"/>
  <c r="D20" i="16"/>
  <c r="D21" i="16"/>
  <c r="D22" i="16"/>
  <c r="D23" i="16"/>
  <c r="D24" i="16"/>
  <c r="D25" i="16"/>
  <c r="D26" i="16"/>
  <c r="D27" i="16"/>
  <c r="D28" i="16"/>
  <c r="D29" i="16"/>
  <c r="D30" i="16"/>
  <c r="D31" i="16"/>
  <c r="D32" i="16"/>
  <c r="D33" i="16"/>
  <c r="D34" i="16"/>
  <c r="D16" i="16"/>
  <c r="D17" i="15"/>
  <c r="D18" i="15"/>
  <c r="D19" i="15"/>
  <c r="D20" i="15"/>
  <c r="D21" i="15"/>
  <c r="D22" i="15"/>
  <c r="D23" i="15"/>
  <c r="D24" i="15"/>
  <c r="D25" i="15"/>
  <c r="D26" i="15"/>
  <c r="D27" i="15"/>
  <c r="D28" i="15"/>
  <c r="D29" i="15"/>
  <c r="D30" i="15"/>
  <c r="D31" i="15"/>
  <c r="D32" i="15"/>
  <c r="D33" i="15"/>
  <c r="D34" i="15"/>
  <c r="D16" i="15"/>
  <c r="D17" i="14"/>
  <c r="D18" i="14"/>
  <c r="D19" i="14"/>
  <c r="D20" i="14"/>
  <c r="D21" i="14"/>
  <c r="D22" i="14"/>
  <c r="D23" i="14"/>
  <c r="D24" i="14"/>
  <c r="D25" i="14"/>
  <c r="D26" i="14"/>
  <c r="D27" i="14"/>
  <c r="D28" i="14"/>
  <c r="D29" i="14"/>
  <c r="D30" i="14"/>
  <c r="D31" i="14"/>
  <c r="D32" i="14"/>
  <c r="D33" i="14"/>
  <c r="D34" i="14"/>
  <c r="D16" i="14"/>
  <c r="D17" i="13"/>
  <c r="D18" i="13"/>
  <c r="D19" i="13"/>
  <c r="D20" i="13"/>
  <c r="D21" i="13"/>
  <c r="D22" i="13"/>
  <c r="D23" i="13"/>
  <c r="D24" i="13"/>
  <c r="D25" i="13"/>
  <c r="D26" i="13"/>
  <c r="D27" i="13"/>
  <c r="D28" i="13"/>
  <c r="D29" i="13"/>
  <c r="D30" i="13"/>
  <c r="D31" i="13"/>
  <c r="D32" i="13"/>
  <c r="D33" i="13"/>
  <c r="D34" i="13"/>
  <c r="D16" i="13"/>
  <c r="D17" i="12"/>
  <c r="D18" i="12"/>
  <c r="D19" i="12"/>
  <c r="D20" i="12"/>
  <c r="D21" i="12"/>
  <c r="D22" i="12"/>
  <c r="D23" i="12"/>
  <c r="D24" i="12"/>
  <c r="D25" i="12"/>
  <c r="D26" i="12"/>
  <c r="D27" i="12"/>
  <c r="D28" i="12"/>
  <c r="D29" i="12"/>
  <c r="D30" i="12"/>
  <c r="D31" i="12"/>
  <c r="D32" i="12"/>
  <c r="D33" i="12"/>
  <c r="D34" i="12"/>
  <c r="D16" i="12"/>
  <c r="D17" i="11"/>
  <c r="D18" i="11"/>
  <c r="D19" i="11"/>
  <c r="D20" i="11"/>
  <c r="D21" i="11"/>
  <c r="D22" i="11"/>
  <c r="D23" i="11"/>
  <c r="D24" i="11"/>
  <c r="D25" i="11"/>
  <c r="D26" i="11"/>
  <c r="D27" i="11"/>
  <c r="D28" i="11"/>
  <c r="D29" i="11"/>
  <c r="D30" i="11"/>
  <c r="D31" i="11"/>
  <c r="D32" i="11"/>
  <c r="D33" i="11"/>
  <c r="D34" i="11"/>
  <c r="D16" i="11"/>
  <c r="D17" i="10"/>
  <c r="D18" i="10"/>
  <c r="D19" i="10"/>
  <c r="D20" i="10"/>
  <c r="D21" i="10"/>
  <c r="D22" i="10"/>
  <c r="D23" i="10"/>
  <c r="D24" i="10"/>
  <c r="D25" i="10"/>
  <c r="D26" i="10"/>
  <c r="D27" i="10"/>
  <c r="D28" i="10"/>
  <c r="D29" i="10"/>
  <c r="D30" i="10"/>
  <c r="D31" i="10"/>
  <c r="D32" i="10"/>
  <c r="D33" i="10"/>
  <c r="D34" i="10"/>
  <c r="D16" i="10"/>
  <c r="D17" i="9"/>
  <c r="D18" i="9"/>
  <c r="D19" i="9"/>
  <c r="D20" i="9"/>
  <c r="D21" i="9"/>
  <c r="D22" i="9"/>
  <c r="D23" i="9"/>
  <c r="D24" i="9"/>
  <c r="D25" i="9"/>
  <c r="D26" i="9"/>
  <c r="D27" i="9"/>
  <c r="D28" i="9"/>
  <c r="D29" i="9"/>
  <c r="D30" i="9"/>
  <c r="D31" i="9"/>
  <c r="D32" i="9"/>
  <c r="D33" i="9"/>
  <c r="D34" i="9"/>
  <c r="D16" i="9"/>
  <c r="D17" i="8"/>
  <c r="D18" i="8"/>
  <c r="D19" i="8"/>
  <c r="D20" i="8"/>
  <c r="D21" i="8"/>
  <c r="D22" i="8"/>
  <c r="D23" i="8"/>
  <c r="D24" i="8"/>
  <c r="D25" i="8"/>
  <c r="D26" i="8"/>
  <c r="D27" i="8"/>
  <c r="D28" i="8"/>
  <c r="D29" i="8"/>
  <c r="D30" i="8"/>
  <c r="D31" i="8"/>
  <c r="D32" i="8"/>
  <c r="D33" i="8"/>
  <c r="D34" i="8"/>
  <c r="D16" i="8"/>
  <c r="C21" i="2" l="1"/>
  <c r="D21" i="2" s="1"/>
  <c r="C23" i="2"/>
  <c r="C31" i="2" l="1"/>
  <c r="D31" i="2" s="1"/>
  <c r="C33" i="2" l="1"/>
  <c r="D33" i="2" s="1"/>
  <c r="C32" i="2"/>
  <c r="D32" i="2" s="1"/>
  <c r="C29" i="2"/>
  <c r="D29" i="2" s="1"/>
  <c r="C28" i="2"/>
  <c r="D28" i="2" s="1"/>
  <c r="C27" i="2"/>
  <c r="D27" i="2" s="1"/>
  <c r="C25" i="2"/>
  <c r="D25" i="2" s="1"/>
  <c r="C24" i="2"/>
  <c r="D24" i="2" s="1"/>
  <c r="D23" i="2"/>
  <c r="D20" i="2"/>
  <c r="B13" i="17" l="1"/>
  <c r="D9" i="17"/>
  <c r="M7" i="17"/>
  <c r="J7" i="17"/>
  <c r="G7" i="17"/>
  <c r="E7" i="17"/>
  <c r="I6" i="17"/>
  <c r="D6" i="17"/>
  <c r="K5" i="17"/>
  <c r="H5" i="17"/>
  <c r="F5" i="17"/>
  <c r="D5" i="17"/>
  <c r="N3" i="17"/>
  <c r="B3" i="17"/>
  <c r="B13" i="16"/>
  <c r="D9" i="16"/>
  <c r="M7" i="16"/>
  <c r="J7" i="16"/>
  <c r="G7" i="16"/>
  <c r="E7" i="16"/>
  <c r="I6" i="16"/>
  <c r="D6" i="16"/>
  <c r="K5" i="16"/>
  <c r="H5" i="16"/>
  <c r="F5" i="16"/>
  <c r="D5" i="16"/>
  <c r="N3" i="16"/>
  <c r="B3" i="16"/>
  <c r="B13" i="15"/>
  <c r="E9" i="15"/>
  <c r="M7" i="15"/>
  <c r="J7" i="15"/>
  <c r="G7" i="15"/>
  <c r="E7" i="15"/>
  <c r="I6" i="15"/>
  <c r="D6" i="15"/>
  <c r="K5" i="15"/>
  <c r="H5" i="15"/>
  <c r="F5" i="15"/>
  <c r="D5" i="15"/>
  <c r="N3" i="15"/>
  <c r="B3" i="15"/>
  <c r="B13" i="14"/>
  <c r="D9" i="14"/>
  <c r="M7" i="14"/>
  <c r="J7" i="14"/>
  <c r="G7" i="14"/>
  <c r="E7" i="14"/>
  <c r="I6" i="14"/>
  <c r="D6" i="14"/>
  <c r="K5" i="14"/>
  <c r="H5" i="14"/>
  <c r="F5" i="14"/>
  <c r="D5" i="14"/>
  <c r="N3" i="14"/>
  <c r="B3" i="14"/>
  <c r="B13" i="13"/>
  <c r="D9" i="13"/>
  <c r="M7" i="13"/>
  <c r="J7" i="13"/>
  <c r="G7" i="13"/>
  <c r="E7" i="13"/>
  <c r="I6" i="13"/>
  <c r="D6" i="13"/>
  <c r="K5" i="13"/>
  <c r="H5" i="13"/>
  <c r="F5" i="13"/>
  <c r="D5" i="13"/>
  <c r="N3" i="13"/>
  <c r="B3" i="13"/>
  <c r="B13" i="12"/>
  <c r="D9" i="12"/>
  <c r="M7" i="12"/>
  <c r="J7" i="12"/>
  <c r="G7" i="12"/>
  <c r="E7" i="12"/>
  <c r="I6" i="12"/>
  <c r="D6" i="12"/>
  <c r="K5" i="12"/>
  <c r="H5" i="12"/>
  <c r="F5" i="12"/>
  <c r="D5" i="12"/>
  <c r="N3" i="12"/>
  <c r="B3" i="12"/>
  <c r="B13" i="11"/>
  <c r="D9" i="11"/>
  <c r="M7" i="11"/>
  <c r="J7" i="11"/>
  <c r="G7" i="11"/>
  <c r="E7" i="11"/>
  <c r="I6" i="11"/>
  <c r="D6" i="11"/>
  <c r="K5" i="11"/>
  <c r="H5" i="11"/>
  <c r="F5" i="11"/>
  <c r="D5" i="11"/>
  <c r="N3" i="11"/>
  <c r="B3" i="11"/>
  <c r="B13" i="10"/>
  <c r="D9" i="10"/>
  <c r="M7" i="10"/>
  <c r="J7" i="10"/>
  <c r="G7" i="10"/>
  <c r="E7" i="10"/>
  <c r="I6" i="10"/>
  <c r="D6" i="10"/>
  <c r="K5" i="10"/>
  <c r="H5" i="10"/>
  <c r="F5" i="10"/>
  <c r="D5" i="10"/>
  <c r="N3" i="10"/>
  <c r="B3" i="10"/>
  <c r="B13" i="9"/>
  <c r="D9" i="9"/>
  <c r="M7" i="9"/>
  <c r="J7" i="9"/>
  <c r="G7" i="9"/>
  <c r="E7" i="9"/>
  <c r="I6" i="9"/>
  <c r="D6" i="9"/>
  <c r="K5" i="9"/>
  <c r="H5" i="9"/>
  <c r="F5" i="9"/>
  <c r="D5" i="9"/>
  <c r="N3" i="9"/>
  <c r="B3" i="9"/>
  <c r="B13" i="8"/>
  <c r="D9" i="8"/>
  <c r="M7" i="8"/>
  <c r="J7" i="8"/>
  <c r="E7" i="8"/>
  <c r="I6" i="8"/>
  <c r="D6" i="8"/>
  <c r="K5" i="8"/>
  <c r="H5" i="8"/>
  <c r="F5" i="8"/>
  <c r="D5" i="8"/>
  <c r="N3" i="8"/>
  <c r="B3" i="8"/>
  <c r="B12" i="3" l="1"/>
  <c r="I3" i="3" l="1"/>
  <c r="I12" i="3" l="1"/>
  <c r="G12" i="3"/>
  <c r="D12" i="3"/>
  <c r="G11" i="3"/>
  <c r="H7" i="3"/>
  <c r="B11" i="3"/>
  <c r="C7" i="3"/>
  <c r="I9" i="3"/>
  <c r="F9" i="3"/>
  <c r="D9" i="3"/>
  <c r="B9" i="3"/>
  <c r="C34" i="2" l="1"/>
  <c r="D34" i="2" s="1"/>
  <c r="C22" i="2"/>
  <c r="D22" i="2" s="1"/>
  <c r="C26" i="2"/>
  <c r="D26" i="2" s="1"/>
  <c r="C30" i="2"/>
  <c r="D30" i="2" s="1"/>
  <c r="D18" i="3" l="1"/>
  <c r="D19" i="3" s="1"/>
  <c r="C35" i="2"/>
  <c r="D35" i="2" s="1"/>
</calcChain>
</file>

<file path=xl/sharedStrings.xml><?xml version="1.0" encoding="utf-8"?>
<sst xmlns="http://schemas.openxmlformats.org/spreadsheetml/2006/main" count="482" uniqueCount="195">
  <si>
    <t>Student First Name:</t>
  </si>
  <si>
    <t>Student Middle Name:</t>
  </si>
  <si>
    <t>Student Last Name:</t>
  </si>
  <si>
    <t>Student Preferred Name:</t>
  </si>
  <si>
    <t>SSID Number:</t>
  </si>
  <si>
    <t>OVR Case Number:</t>
  </si>
  <si>
    <t>School Name:</t>
  </si>
  <si>
    <t>District Name:</t>
  </si>
  <si>
    <t>OVR Counselor First Name:</t>
  </si>
  <si>
    <t>OVR Counselor Last Name:</t>
  </si>
  <si>
    <t>Month</t>
  </si>
  <si>
    <t>August</t>
  </si>
  <si>
    <t>September</t>
  </si>
  <si>
    <t>October</t>
  </si>
  <si>
    <t>November</t>
  </si>
  <si>
    <t>December</t>
  </si>
  <si>
    <t>January</t>
  </si>
  <si>
    <t>February</t>
  </si>
  <si>
    <t>March</t>
  </si>
  <si>
    <t>April</t>
  </si>
  <si>
    <t>May</t>
  </si>
  <si>
    <t>Student:</t>
  </si>
  <si>
    <t>SSID#:</t>
  </si>
  <si>
    <t>Employment Specialist:</t>
  </si>
  <si>
    <t>Date:</t>
  </si>
  <si>
    <t>Date</t>
  </si>
  <si>
    <t>Preferred Name:</t>
  </si>
  <si>
    <t>As of the date below I maintain the information is accurate and verify the completion of the CWTP service(s) outlined within this document.</t>
  </si>
  <si>
    <t>June</t>
  </si>
  <si>
    <t>Current IPE Goal:</t>
  </si>
  <si>
    <t>Other Important Information</t>
  </si>
  <si>
    <t xml:space="preserve">       OVR Counselor:</t>
  </si>
  <si>
    <t>Hours</t>
  </si>
  <si>
    <t>Billed</t>
  </si>
  <si>
    <t>OVR Case#:</t>
  </si>
  <si>
    <t>Total Hours</t>
  </si>
  <si>
    <t>Remit</t>
  </si>
  <si>
    <t>School Reporting Quarter:</t>
  </si>
  <si>
    <t>OVR Reporting Quarter:</t>
  </si>
  <si>
    <t>OVR Case #:</t>
  </si>
  <si>
    <t>OVR Counselor:</t>
  </si>
  <si>
    <t>School Reporting Quarter</t>
  </si>
  <si>
    <t>OVR Reporting Quarter</t>
  </si>
  <si>
    <t>CWTP Employment Specialist:</t>
  </si>
  <si>
    <t>CWTP Employment Specialist First Name:</t>
  </si>
  <si>
    <t>CWTP Employment Specialist Last Name:</t>
  </si>
  <si>
    <t>Employment Specialist</t>
  </si>
  <si>
    <t>File Name Rules</t>
  </si>
  <si>
    <t>Master File Name</t>
  </si>
  <si>
    <t>No student names or student initials in file names</t>
  </si>
  <si>
    <t>Student Info Tab</t>
  </si>
  <si>
    <t>Sum of Hours and Amount Billed section</t>
  </si>
  <si>
    <t>Signatures &amp; Submission - Monthly Report</t>
  </si>
  <si>
    <t>Signature Statement</t>
  </si>
  <si>
    <t>Saves monthly report (worksheet) to PDF format. Renames file by adding an underscore _  plus the first three letters of the name of the month at the end of the file name.</t>
  </si>
  <si>
    <t>Monthly Report File Name Extensions</t>
  </si>
  <si>
    <t>File Name Extension Rule:</t>
  </si>
  <si>
    <t>Add an underscore _ and the first 3 letters of the name of the month to the end of the file name.</t>
  </si>
  <si>
    <t>_Aug</t>
  </si>
  <si>
    <t>_Sep</t>
  </si>
  <si>
    <t>_Oct</t>
  </si>
  <si>
    <t>_Nov</t>
  </si>
  <si>
    <t>_Dec</t>
  </si>
  <si>
    <t>_Jan</t>
  </si>
  <si>
    <t>_Feb</t>
  </si>
  <si>
    <t>_Mar</t>
  </si>
  <si>
    <t>_Apr</t>
  </si>
  <si>
    <t>_May</t>
  </si>
  <si>
    <t>_Jun</t>
  </si>
  <si>
    <t>Remit: For each service provision area:</t>
  </si>
  <si>
    <t>Billing Statement File Name Extensions</t>
  </si>
  <si>
    <t>1st Quarter</t>
  </si>
  <si>
    <t>2nd Quarter</t>
  </si>
  <si>
    <t>3rd Quarter</t>
  </si>
  <si>
    <t>4th Quarter</t>
  </si>
  <si>
    <r>
      <t xml:space="preserve">The </t>
    </r>
    <r>
      <rPr>
        <i/>
        <sz val="14"/>
        <color theme="1"/>
        <rFont val="Arial"/>
        <family val="2"/>
      </rPr>
      <t>OVR Reporting Quarter</t>
    </r>
    <r>
      <rPr>
        <sz val="14"/>
        <color theme="1"/>
        <rFont val="Arial"/>
        <family val="2"/>
      </rPr>
      <t xml:space="preserve"> auto-fills upon selection of the </t>
    </r>
    <r>
      <rPr>
        <i/>
        <sz val="14"/>
        <color theme="1"/>
        <rFont val="Arial"/>
        <family val="2"/>
      </rPr>
      <t>School Reporting Quarter</t>
    </r>
    <r>
      <rPr>
        <sz val="14"/>
        <color theme="1"/>
        <rFont val="Arial"/>
        <family val="2"/>
      </rPr>
      <t>.</t>
    </r>
  </si>
  <si>
    <t>Start Time</t>
  </si>
  <si>
    <t>End Time</t>
  </si>
  <si>
    <t>Begin Time</t>
  </si>
  <si>
    <t>Up to 30 hours total per quarter.</t>
  </si>
  <si>
    <r>
      <t xml:space="preserve">The cells in this field are locked. User cannot type into this section. The Hours will calculate from the </t>
    </r>
    <r>
      <rPr>
        <i/>
        <sz val="14"/>
        <color theme="1"/>
        <rFont val="Arial"/>
        <family val="2"/>
      </rPr>
      <t>Total Time for Activities this Month</t>
    </r>
    <r>
      <rPr>
        <sz val="14"/>
        <color theme="1"/>
        <rFont val="Arial"/>
        <family val="2"/>
      </rPr>
      <t xml:space="preserve"> cell in each monthly report. The </t>
    </r>
    <r>
      <rPr>
        <i/>
        <sz val="14"/>
        <color theme="1"/>
        <rFont val="Arial"/>
        <family val="2"/>
      </rPr>
      <t>Amount Billed</t>
    </r>
    <r>
      <rPr>
        <sz val="14"/>
        <color theme="1"/>
        <rFont val="Arial"/>
        <family val="2"/>
      </rPr>
      <t xml:space="preserve"> will calculate by formula. </t>
    </r>
    <r>
      <rPr>
        <b/>
        <sz val="14"/>
        <color theme="1"/>
        <rFont val="Arial"/>
        <family val="2"/>
      </rPr>
      <t>Note:</t>
    </r>
    <r>
      <rPr>
        <sz val="14"/>
        <color theme="1"/>
        <rFont val="Arial"/>
        <family val="2"/>
      </rPr>
      <t xml:space="preserve"> Up to 30 hours per quarter are billable. If a month or quarter is over 30 hours conditional formatting will appear in the "hours" cell (red letters/pink background). If more than 30 hours per quarter are needed for a student contact the VR Counselor. The VR Counselor determines if additional hours needed.</t>
    </r>
  </si>
  <si>
    <t>Total Time of Activity (rounded to the nearest .25)</t>
  </si>
  <si>
    <t>Signature of the CWTP Employment Specialist signifies that as of the date signed the information is accurate and verifies the completion of the CWTP service(s) outlined within the report.</t>
  </si>
  <si>
    <t>Invoice</t>
  </si>
  <si>
    <r>
      <t xml:space="preserve">The demographic data from the </t>
    </r>
    <r>
      <rPr>
        <i/>
        <sz val="14"/>
        <color theme="1"/>
        <rFont val="Arial"/>
        <family val="2"/>
      </rPr>
      <t>Student Info</t>
    </r>
    <r>
      <rPr>
        <sz val="14"/>
        <color theme="1"/>
        <rFont val="Arial"/>
        <family val="2"/>
      </rPr>
      <t xml:space="preserve"> tab will auto-fill into the invoice. See </t>
    </r>
    <r>
      <rPr>
        <i/>
        <sz val="14"/>
        <color theme="1"/>
        <rFont val="Arial"/>
        <family val="2"/>
      </rPr>
      <t>Student Info Tab: Data Entry</t>
    </r>
    <r>
      <rPr>
        <sz val="14"/>
        <color theme="1"/>
        <rFont val="Arial"/>
        <family val="2"/>
      </rPr>
      <t xml:space="preserve"> section on page 1 for a list of the information that will auto-fill. </t>
    </r>
  </si>
  <si>
    <r>
      <t xml:space="preserve">The hours for the services provided populates from the </t>
    </r>
    <r>
      <rPr>
        <i/>
        <sz val="14"/>
        <color theme="1"/>
        <rFont val="Arial"/>
        <family val="2"/>
      </rPr>
      <t>Sum of Hours</t>
    </r>
    <r>
      <rPr>
        <sz val="14"/>
        <color theme="1"/>
        <rFont val="Arial"/>
        <family val="2"/>
      </rPr>
      <t xml:space="preserve"> section in the </t>
    </r>
    <r>
      <rPr>
        <i/>
        <sz val="14"/>
        <color theme="1"/>
        <rFont val="Arial"/>
        <family val="2"/>
      </rPr>
      <t>Student Info</t>
    </r>
    <r>
      <rPr>
        <sz val="14"/>
        <color theme="1"/>
        <rFont val="Arial"/>
        <family val="2"/>
      </rPr>
      <t xml:space="preserve"> tab. If a quarter is over 30 hours conditional formatting will appear in the "hours" cell (red letters/pink background). If more than 30 hours per quarter are needed for a student contact the VR Counselor. The VR Counselor determines if additional hours needed.</t>
    </r>
  </si>
  <si>
    <t>Invoice Signature &amp; Submission</t>
  </si>
  <si>
    <t>Add an underscore _ and the INVQ# to the end of the file name.</t>
  </si>
  <si>
    <t>_INVQ2</t>
  </si>
  <si>
    <t>_INVQ1</t>
  </si>
  <si>
    <t>_INVQ3</t>
  </si>
  <si>
    <t>_INVQ4</t>
  </si>
  <si>
    <t>Signature of the CWTP Employment Specialist signifies that as of the date signed, the information is accurate and verifies the completion of the CWTP service(s) outlined within the invoice.</t>
  </si>
  <si>
    <t xml:space="preserve"> </t>
  </si>
  <si>
    <t>after completion of the invoice, enters signature and date.</t>
  </si>
  <si>
    <t>Saves invoice (worksheet) to PDF format. Renames file by adding an underscore _INV and the invoice quarter at the end of the file name.</t>
  </si>
  <si>
    <t>Submits the monthly report to the VR Counselor by the 5th of the following month.</t>
  </si>
  <si>
    <t>Submits the invoice to the VR Counselor by the 5th of the month following the quarter.</t>
  </si>
  <si>
    <t>Quarter 1 invoice due October 5</t>
  </si>
  <si>
    <t>Quarter 2 invoice due January 5</t>
  </si>
  <si>
    <t>Quarter 3 invoice due April 5</t>
  </si>
  <si>
    <t>Quarter 4 invoice due no later than July 5. Recommendation: submit as soon as possible upon the completion of services due to the OVR fiscal year end on June 30.</t>
  </si>
  <si>
    <t>Current IPE Goal</t>
  </si>
  <si>
    <r>
      <t xml:space="preserve">The current IPE Goal will auto-fill from the </t>
    </r>
    <r>
      <rPr>
        <i/>
        <sz val="14"/>
        <color theme="1"/>
        <rFont val="Arial"/>
        <family val="2"/>
      </rPr>
      <t>Student Info</t>
    </r>
    <r>
      <rPr>
        <sz val="14"/>
        <color theme="1"/>
        <rFont val="Arial"/>
        <family val="2"/>
      </rPr>
      <t xml:space="preserve"> tab.</t>
    </r>
  </si>
  <si>
    <t>End     Time</t>
  </si>
  <si>
    <r>
      <t>Total Time</t>
    </r>
    <r>
      <rPr>
        <b/>
        <sz val="10"/>
        <color theme="1"/>
        <rFont val="Calibri"/>
        <family val="2"/>
        <scheme val="minor"/>
      </rPr>
      <t xml:space="preserve"> (rounded to nearest .25</t>
    </r>
    <r>
      <rPr>
        <b/>
        <sz val="12.5"/>
        <color theme="1"/>
        <rFont val="Calibri"/>
        <family val="2"/>
        <scheme val="minor"/>
      </rPr>
      <t>)</t>
    </r>
  </si>
  <si>
    <t xml:space="preserve">Information below calculates by formula. </t>
  </si>
  <si>
    <t>Must complete all student demographic information cells to populate forms</t>
  </si>
  <si>
    <r>
      <t xml:space="preserve">Total Time </t>
    </r>
    <r>
      <rPr>
        <b/>
        <sz val="10"/>
        <color theme="1"/>
        <rFont val="Calibri"/>
        <family val="2"/>
        <scheme val="minor"/>
      </rPr>
      <t>(rounded to nearest .25)</t>
    </r>
  </si>
  <si>
    <t xml:space="preserve">  Total Time for Activities this Month. Up to 30 hours total per quarter allowable.</t>
  </si>
  <si>
    <r>
      <t xml:space="preserve">  </t>
    </r>
    <r>
      <rPr>
        <b/>
        <sz val="14"/>
        <color theme="1"/>
        <rFont val="Calibri"/>
        <family val="2"/>
        <scheme val="minor"/>
      </rPr>
      <t xml:space="preserve">Total Time for Activities this Month. Up to 30 hours total per quarter allowable. </t>
    </r>
  </si>
  <si>
    <t>Total Time for Activities this Month. Up to 30 hours total per quarter allowable.</t>
  </si>
  <si>
    <t>End  Time</t>
  </si>
  <si>
    <t>Total Time for Activities this Month. Up to 30 hours total per quarter are allowable.</t>
  </si>
  <si>
    <t>Q1SFY26</t>
  </si>
  <si>
    <t>Q2SFY26</t>
  </si>
  <si>
    <t>Q3SFY26</t>
  </si>
  <si>
    <t>Q4SFY26</t>
  </si>
  <si>
    <t>SY 2025-26 To Date</t>
  </si>
  <si>
    <t>Q1PY2025</t>
  </si>
  <si>
    <t>Q2PY2025</t>
  </si>
  <si>
    <t>Q3PY2025</t>
  </si>
  <si>
    <t>Q4PY2025</t>
  </si>
  <si>
    <t>Rename File for Each Student</t>
  </si>
  <si>
    <t>Student Demographic Data Entry:</t>
  </si>
  <si>
    <t>Student Demographic Data Entry</t>
  </si>
  <si>
    <t>Student Demographic Data</t>
  </si>
  <si>
    <r>
      <t xml:space="preserve">The demographic data from the </t>
    </r>
    <r>
      <rPr>
        <i/>
        <sz val="14"/>
        <color theme="1"/>
        <rFont val="Arial"/>
        <family val="2"/>
      </rPr>
      <t>Student Info</t>
    </r>
    <r>
      <rPr>
        <sz val="14"/>
        <color theme="1"/>
        <rFont val="Arial"/>
        <family val="2"/>
      </rPr>
      <t xml:space="preserve"> tab will auto-fill into each monthly report. See the Student Info Tab: Data Entry section for the information that will auto-fill.</t>
    </r>
  </si>
  <si>
    <t>Total Time for Activities for this Month</t>
  </si>
  <si>
    <r>
      <t xml:space="preserve">The data calculates by formula from the entries in the </t>
    </r>
    <r>
      <rPr>
        <i/>
        <sz val="14"/>
        <color theme="1"/>
        <rFont val="Arial"/>
        <family val="2"/>
      </rPr>
      <t>Total Time</t>
    </r>
    <r>
      <rPr>
        <sz val="14"/>
        <color theme="1"/>
        <rFont val="Arial"/>
        <family val="2"/>
      </rPr>
      <t xml:space="preserve"> column.</t>
    </r>
  </si>
  <si>
    <r>
      <t xml:space="preserve">Enter the ending time of activity. Indicate AM or PM </t>
    </r>
    <r>
      <rPr>
        <b/>
        <sz val="14"/>
        <color theme="1"/>
        <rFont val="Arial"/>
        <family val="2"/>
      </rPr>
      <t>(mandatory)</t>
    </r>
    <r>
      <rPr>
        <sz val="14"/>
        <color theme="1"/>
        <rFont val="Arial"/>
        <family val="2"/>
      </rPr>
      <t xml:space="preserve">. Example: 10:00 AM or 3:00 PM. There must be a space between the time and AM or PM. If not, the formula in the </t>
    </r>
    <r>
      <rPr>
        <i/>
        <sz val="14"/>
        <color theme="1"/>
        <rFont val="Arial"/>
        <family val="2"/>
      </rPr>
      <t xml:space="preserve">Total Time </t>
    </r>
    <r>
      <rPr>
        <sz val="14"/>
        <color theme="1"/>
        <rFont val="Arial"/>
        <family val="2"/>
      </rPr>
      <t>column will not work. Correct 10:00 AM. Incorrect 10:00AM.</t>
    </r>
  </si>
  <si>
    <t>signs and dates the report after completion.</t>
  </si>
  <si>
    <t>Click on the Down Arrow that appears when the cell is active to select the billing quarter. Q1SFY26 includes August-September, Q2SFY26 includes October-November-December, Q3SF26 includes-January-February-March, and Q4SFY26 includes April-May-June.</t>
  </si>
  <si>
    <t>End   Time</t>
  </si>
  <si>
    <t>Enter the seven-digit authorization number for Job Coaching from the OVR Authorization form.</t>
  </si>
  <si>
    <t>Enter the date of the Job Coaching activity. Format: m/dd/yyyy</t>
  </si>
  <si>
    <t>Job Coaching Area</t>
  </si>
  <si>
    <t>Also see the Job Coaching Area directions for additional use of this cell.</t>
  </si>
  <si>
    <t>Job Coaching Report_2025-2026</t>
  </si>
  <si>
    <t>Job Coaching Authorization Number</t>
  </si>
  <si>
    <t>Example: 356789KentuckyJCReport_Aug</t>
  </si>
  <si>
    <t>Example: 356789KentuckyJCReport_Jan</t>
  </si>
  <si>
    <t>Example: 356789KentuckyJCReport_INVQ1</t>
  </si>
  <si>
    <t>County district example: 356789KentuckyCountyJCReport </t>
  </si>
  <si>
    <t xml:space="preserve">County district sans "county" example: 356789KentuckyJCReport  </t>
  </si>
  <si>
    <t xml:space="preserve">Independent district example: 356789KentuckyIndJCReport </t>
  </si>
  <si>
    <t>JC Monthly Report Tabs</t>
  </si>
  <si>
    <t>Sum of Job Coaching Hours and Amount Billed  (Up to 30 hours total per quarter)</t>
  </si>
  <si>
    <t>Job Coaching Authorization Number:</t>
  </si>
  <si>
    <t>Job Coaching  Area</t>
  </si>
  <si>
    <t>Community Work Transition Program  SY 2025-26
Job Coaching Monthly Report - October
(Must be submitted to OVR on or before the 5th of November)</t>
  </si>
  <si>
    <r>
      <t xml:space="preserve">Once downloaded retain a blank copy of the file. Rename the file </t>
    </r>
    <r>
      <rPr>
        <i/>
        <sz val="14"/>
        <color theme="1"/>
        <rFont val="Arial"/>
        <family val="2"/>
      </rPr>
      <t>JCReport</t>
    </r>
    <r>
      <rPr>
        <sz val="14"/>
        <color theme="1"/>
        <rFont val="Arial"/>
        <family val="2"/>
      </rPr>
      <t xml:space="preserve"> by deleting the school year in the title. </t>
    </r>
  </si>
  <si>
    <t>Enter Student First Name, Student Middle Name, Student Last Name, Student Preferred Name, SSID Number (State Student Identification Number used by school districts in the Infinite Campus student information system ), OVR Case Number (the 6-digit number is included on OVR authorization forms. If unknown request from the VR Counselor), School Name, District Name, Employment Specialist First Name, Employment Specialist Last Name, OVR Counselor First Name, OVR Counselor Last Name, and current IPE Goal.</t>
  </si>
  <si>
    <t xml:space="preserve">Click on the Down Arrow that appears when the cell is active to select the Job Coaching Area. Options in the list include:                                                                                                        
-Job task analysis
-Instruction during job performance
-Observation during job performance
-Determination of needed accommodation(s)
-Determination of natural supports and other supports needed
-Facilitation of needed supports                                                        </t>
  </si>
  <si>
    <r>
      <t xml:space="preserve">Community Work Transition Program  SY 2025-26
Job Coaching Monthly Report - June
</t>
    </r>
    <r>
      <rPr>
        <sz val="12"/>
        <color theme="1"/>
        <rFont val="Calibri"/>
        <family val="2"/>
        <scheme val="minor"/>
      </rPr>
      <t>(Must be submitted to OVR on or before the 5th of July. Recommended before June 30)</t>
    </r>
  </si>
  <si>
    <r>
      <rPr>
        <b/>
        <sz val="11"/>
        <color theme="1"/>
        <rFont val="Calibri"/>
        <family val="2"/>
      </rPr>
      <t>Community Work Transition Program  SY 2025-26</t>
    </r>
    <r>
      <rPr>
        <b/>
        <sz val="16"/>
        <color theme="1"/>
        <rFont val="Calibri"/>
        <family val="2"/>
      </rPr>
      <t xml:space="preserve">
CWTP Job Coaching Invoice
</t>
    </r>
    <r>
      <rPr>
        <sz val="12"/>
        <color theme="1"/>
        <rFont val="Calibri"/>
        <family val="2"/>
      </rPr>
      <t>Must be submitted to OVR on or before the 5th of the month following the quarter.</t>
    </r>
  </si>
  <si>
    <r>
      <rPr>
        <b/>
        <sz val="11"/>
        <color theme="1"/>
        <rFont val="Calibri"/>
        <family val="2"/>
        <scheme val="minor"/>
      </rPr>
      <t>Community Work Transition Program  SY 2025-26</t>
    </r>
    <r>
      <rPr>
        <b/>
        <sz val="18"/>
        <color theme="1"/>
        <rFont val="Calibri"/>
        <family val="2"/>
        <scheme val="minor"/>
      </rPr>
      <t xml:space="preserve">
Job Coaching Monthly Report - May
</t>
    </r>
    <r>
      <rPr>
        <sz val="12"/>
        <color theme="1"/>
        <rFont val="Calibri"/>
        <family val="2"/>
        <scheme val="minor"/>
      </rPr>
      <t>(Must be submitted to OVR on or before the 5th of June)</t>
    </r>
  </si>
  <si>
    <r>
      <rPr>
        <b/>
        <sz val="11"/>
        <color theme="1"/>
        <rFont val="Calibri"/>
        <family val="2"/>
        <scheme val="minor"/>
      </rPr>
      <t>Community Work Transition Program  SY 2025-26</t>
    </r>
    <r>
      <rPr>
        <b/>
        <sz val="18"/>
        <color theme="1"/>
        <rFont val="Calibri"/>
        <family val="2"/>
        <scheme val="minor"/>
      </rPr>
      <t xml:space="preserve">
Job Coaching Monthly Report - April
</t>
    </r>
    <r>
      <rPr>
        <sz val="12"/>
        <color theme="1"/>
        <rFont val="Calibri"/>
        <family val="2"/>
        <scheme val="minor"/>
      </rPr>
      <t>(Must be submitted to OVR on or before the 5th of May)</t>
    </r>
  </si>
  <si>
    <r>
      <rPr>
        <b/>
        <sz val="11"/>
        <color theme="1"/>
        <rFont val="Calibri"/>
        <family val="2"/>
        <scheme val="minor"/>
      </rPr>
      <t>Community Work Transition Program  SY 2025-26</t>
    </r>
    <r>
      <rPr>
        <b/>
        <sz val="18"/>
        <color theme="1"/>
        <rFont val="Calibri"/>
        <family val="2"/>
        <scheme val="minor"/>
      </rPr>
      <t xml:space="preserve">
Job Coaching Monthly Report - March
</t>
    </r>
    <r>
      <rPr>
        <sz val="12"/>
        <color theme="1"/>
        <rFont val="Calibri"/>
        <family val="2"/>
        <scheme val="minor"/>
      </rPr>
      <t>(Must be submitted to OVR on or before the 5th of April)</t>
    </r>
  </si>
  <si>
    <r>
      <rPr>
        <b/>
        <sz val="11"/>
        <color theme="1"/>
        <rFont val="Calibri"/>
        <family val="2"/>
        <scheme val="minor"/>
      </rPr>
      <t>Community Work Transition Program  SY 2025-26</t>
    </r>
    <r>
      <rPr>
        <b/>
        <sz val="18"/>
        <color theme="1"/>
        <rFont val="Calibri"/>
        <family val="2"/>
        <scheme val="minor"/>
      </rPr>
      <t xml:space="preserve">
Job Coaching Monthly Report - February
</t>
    </r>
    <r>
      <rPr>
        <sz val="12"/>
        <color theme="1"/>
        <rFont val="Calibri"/>
        <family val="2"/>
        <scheme val="minor"/>
      </rPr>
      <t>(Must be submitted to OVR on or before the 5th of March)</t>
    </r>
  </si>
  <si>
    <r>
      <rPr>
        <b/>
        <sz val="11"/>
        <color theme="1"/>
        <rFont val="Calibri"/>
        <family val="2"/>
        <scheme val="minor"/>
      </rPr>
      <t>Community Work Transition Program  SY 2025-26</t>
    </r>
    <r>
      <rPr>
        <b/>
        <sz val="18"/>
        <color theme="1"/>
        <rFont val="Calibri"/>
        <family val="2"/>
        <scheme val="minor"/>
      </rPr>
      <t xml:space="preserve">
Job Coaching Monthly Report - January
</t>
    </r>
    <r>
      <rPr>
        <sz val="12"/>
        <color theme="1"/>
        <rFont val="Calibri"/>
        <family val="2"/>
        <scheme val="minor"/>
      </rPr>
      <t>(Must be submitted to OVR on or before the 5th of February)</t>
    </r>
  </si>
  <si>
    <r>
      <rPr>
        <b/>
        <sz val="11"/>
        <color theme="1"/>
        <rFont val="Calibri"/>
        <family val="2"/>
        <scheme val="minor"/>
      </rPr>
      <t>Community Work Transition Program  SY 2025-26</t>
    </r>
    <r>
      <rPr>
        <b/>
        <sz val="18"/>
        <color theme="1"/>
        <rFont val="Calibri"/>
        <family val="2"/>
        <scheme val="minor"/>
      </rPr>
      <t xml:space="preserve">
Job Coaching Monthly Report - December
</t>
    </r>
    <r>
      <rPr>
        <sz val="12"/>
        <color theme="1"/>
        <rFont val="Calibri"/>
        <family val="2"/>
        <scheme val="minor"/>
      </rPr>
      <t>(Must be submitted to OVR on or before the 5th of January)</t>
    </r>
  </si>
  <si>
    <r>
      <rPr>
        <b/>
        <sz val="11"/>
        <color theme="1"/>
        <rFont val="Calibri"/>
        <family val="2"/>
        <scheme val="minor"/>
      </rPr>
      <t>Community Work Transition Program  SY 2025-26</t>
    </r>
    <r>
      <rPr>
        <b/>
        <sz val="18"/>
        <color theme="1"/>
        <rFont val="Calibri"/>
        <family val="2"/>
        <scheme val="minor"/>
      </rPr>
      <t xml:space="preserve">
Job Coaching Monthly Report - November
</t>
    </r>
    <r>
      <rPr>
        <sz val="12"/>
        <color theme="1"/>
        <rFont val="Calibri"/>
        <family val="2"/>
        <scheme val="minor"/>
      </rPr>
      <t>(Must be submitted to OVR on or before the 5th of December)</t>
    </r>
  </si>
  <si>
    <r>
      <rPr>
        <b/>
        <sz val="11"/>
        <color theme="1"/>
        <rFont val="Calibri"/>
        <family val="2"/>
        <scheme val="minor"/>
      </rPr>
      <t>Community Work Transition Program  SY 2025-26</t>
    </r>
    <r>
      <rPr>
        <b/>
        <sz val="18"/>
        <color theme="1"/>
        <rFont val="Calibri"/>
        <family val="2"/>
        <scheme val="minor"/>
      </rPr>
      <t xml:space="preserve">
Job Coaching Monthly Report - September
</t>
    </r>
    <r>
      <rPr>
        <sz val="12"/>
        <color theme="1"/>
        <rFont val="Calibri"/>
        <family val="2"/>
        <scheme val="minor"/>
      </rPr>
      <t>(Must be submitted to OVR on or before the 5th of October)</t>
    </r>
  </si>
  <si>
    <r>
      <rPr>
        <b/>
        <sz val="11"/>
        <color theme="1"/>
        <rFont val="Calibri"/>
        <family val="2"/>
        <scheme val="minor"/>
      </rPr>
      <t>Community Work Transition Program  SY 2025-26</t>
    </r>
    <r>
      <rPr>
        <b/>
        <sz val="18"/>
        <color theme="1"/>
        <rFont val="Calibri"/>
        <family val="2"/>
        <scheme val="minor"/>
      </rPr>
      <t xml:space="preserve">
Job Coaching Monthly Report - August
</t>
    </r>
    <r>
      <rPr>
        <sz val="12"/>
        <color theme="1"/>
        <rFont val="Calibri"/>
        <family val="2"/>
        <scheme val="minor"/>
      </rPr>
      <t>(Must be submitted to OVR on or before the 5th of September)</t>
    </r>
  </si>
  <si>
    <r>
      <t xml:space="preserve">Community Work Transition Program  SY 2025-26
</t>
    </r>
    <r>
      <rPr>
        <b/>
        <sz val="18"/>
        <color theme="1"/>
        <rFont val="Calibri"/>
        <family val="2"/>
        <scheme val="minor"/>
      </rPr>
      <t>Job Coaching Student Information Sheet</t>
    </r>
  </si>
  <si>
    <t xml:space="preserve">Full Name of Student's Employment Site. </t>
  </si>
  <si>
    <r>
      <t xml:space="preserve">Enter the beginning time of activity. Indicate AM or PM </t>
    </r>
    <r>
      <rPr>
        <b/>
        <sz val="14"/>
        <color theme="1"/>
        <rFont val="Arial"/>
        <family val="2"/>
      </rPr>
      <t>(mandatory)</t>
    </r>
    <r>
      <rPr>
        <sz val="14"/>
        <color theme="1"/>
        <rFont val="Arial"/>
        <family val="2"/>
      </rPr>
      <t xml:space="preserve">. Example: 9:00 AM or 1:45 PM. There must be a space between the time and AM or PM. If not, the formula in the </t>
    </r>
    <r>
      <rPr>
        <i/>
        <sz val="14"/>
        <color theme="1"/>
        <rFont val="Arial"/>
        <family val="2"/>
      </rPr>
      <t xml:space="preserve">Total Time of Activities for this Month </t>
    </r>
    <r>
      <rPr>
        <sz val="14"/>
        <color theme="1"/>
        <rFont val="Arial"/>
        <family val="2"/>
      </rPr>
      <t>column will not work. Correct: 9:00 AM.  Incorrect: 9:00AM.</t>
    </r>
  </si>
  <si>
    <t>Enter the  full name of the site where the student is employed and the Job Coaching service occurred. Do not use acronyms.</t>
  </si>
  <si>
    <t xml:space="preserve">Growth is needed on the following job-related skills and will be focused on next month. </t>
  </si>
  <si>
    <r>
      <t xml:space="preserve">Full Name of Student's Employment Site                                  </t>
    </r>
    <r>
      <rPr>
        <b/>
        <sz val="12"/>
        <color theme="1"/>
        <rFont val="Calibri"/>
        <family val="2"/>
        <scheme val="minor"/>
      </rPr>
      <t xml:space="preserve"> </t>
    </r>
    <r>
      <rPr>
        <b/>
        <sz val="10"/>
        <color theme="1"/>
        <rFont val="Calibri"/>
        <family val="2"/>
        <scheme val="minor"/>
      </rPr>
      <t>(No Acronyms)</t>
    </r>
  </si>
  <si>
    <t>List the specific job-related skill(s) the student acquired this month and can apply effectively at work.</t>
  </si>
  <si>
    <t>Describe the job-related activity or training you provided today. Include the specific role or responsibility from the student’s job description that was the focus during this session.</t>
  </si>
  <si>
    <t>Provide an update on the implementation of needed workplace accommodations and support systems. Indicate NA if the student does not require accommodations or supports.</t>
  </si>
  <si>
    <t>The total duration of the activity calculates by formula, rounding to the nearest 15-minute increment (i.e., .25, .50, .75, 1.00). The total duration in each cell is added together by formula in the Total Time for Activities section of the monthly report.</t>
  </si>
  <si>
    <t>The Job Coaching Area list above is comprehensive, aligns with the definition of Job Coaching, and includes areas needed by a student who has attained employment aligned with the Individual Plan for Employment (IPE) goal. The list is not exhaustive. 
If the Employment Specialist provides an activity that does not fit under a Job Coaching Area listed above, type “Other Job Coaching Area” and a description in the Other Important Information cell. This would be a rare occurrence. The added Job Coaching Area must relate to assisting the student in maintaining their employment.</t>
  </si>
  <si>
    <r>
      <t xml:space="preserve">Describe new information, </t>
    </r>
    <r>
      <rPr>
        <b/>
        <sz val="14"/>
        <color theme="1"/>
        <rFont val="Arial"/>
        <family val="2"/>
      </rPr>
      <t>if any</t>
    </r>
    <r>
      <rPr>
        <sz val="14"/>
        <color theme="1"/>
        <rFont val="Arial"/>
        <family val="2"/>
      </rPr>
      <t>, that may affect the student or the services provided. Examples include but are not limited to change in medication, change in behavior, change in residence or living arrangements, death in the family, or changes at the employment site.</t>
    </r>
  </si>
  <si>
    <t>List the specific job-related skills(s) the student acquired this month and can apply effectively at work.</t>
  </si>
  <si>
    <t>Enter the skills the student consistently demonstrated at the work site during or by the end of the month's training. The skills are related to a specific role or responsibility included in the student's job description.</t>
  </si>
  <si>
    <t>Growth is needed on the following job-related skills and will be focused on next month.</t>
  </si>
  <si>
    <t>Enter the status for determining needed accommodations, determining natural supports or other supports needed, or getting the needed supports in place at the employment setting. Indicate NA if based on task analysis, instruction and observation the student does not require any supports to help them complete the roles and responsibilities of their employment.</t>
  </si>
  <si>
    <t>Provide an update on the implementation of needed workplace accommodations and support systems. Indicate NA if the student does not require accommodations or support.</t>
  </si>
  <si>
    <t>Enter a description of the job-related activity or training provided during the Job Coaching session. The description must align with the Job Coaching Area selected. Job-related activities fit under the areas of Job Task Analysis, Determination of needed accommodation(s), determination of natural supports/other supports needed, and facilitation of needed supports. Training provided includes instruction during job performance and observation during job performance. Include the role or responsibility from the student's job description targeted during the session.</t>
  </si>
  <si>
    <t>List the job-related skill(s) targeted for instruction during the month that the student did not apply effectively at the employment site, displayed inconsistently, or only displayed with some level of prompt.</t>
  </si>
  <si>
    <t>Based on today’s activities, what did you learn about the student’s ability to perform in the employment setting or complete assigned responsibilities?</t>
  </si>
  <si>
    <r>
      <t xml:space="preserve">Full Name of Student's Employment Site                                  </t>
    </r>
    <r>
      <rPr>
        <b/>
        <sz val="10"/>
        <color theme="1"/>
        <rFont val="Calibri"/>
        <family val="2"/>
        <scheme val="minor"/>
      </rPr>
      <t xml:space="preserve"> (No Acronyms)</t>
    </r>
  </si>
  <si>
    <r>
      <t xml:space="preserve">Full Name of Student's Employment Site                                   </t>
    </r>
    <r>
      <rPr>
        <b/>
        <sz val="10"/>
        <color theme="1"/>
        <rFont val="Calibri"/>
        <family val="2"/>
        <scheme val="minor"/>
      </rPr>
      <t>(No Acronyms)</t>
    </r>
  </si>
  <si>
    <r>
      <t xml:space="preserve">Full Name of Student's Employment Site                                  </t>
    </r>
    <r>
      <rPr>
        <b/>
        <sz val="11"/>
        <color theme="1"/>
        <rFont val="Calibri"/>
        <family val="2"/>
        <scheme val="minor"/>
      </rPr>
      <t xml:space="preserve"> (No Acronyms)</t>
    </r>
  </si>
  <si>
    <r>
      <t>Full Name of Student's Employment Site                                   (</t>
    </r>
    <r>
      <rPr>
        <b/>
        <sz val="10"/>
        <color theme="1"/>
        <rFont val="Calibri"/>
        <family val="2"/>
        <scheme val="minor"/>
      </rPr>
      <t>No Acronyms)</t>
    </r>
  </si>
  <si>
    <r>
      <t xml:space="preserve">Full Name of Student's Employment Site                                  </t>
    </r>
    <r>
      <rPr>
        <b/>
        <sz val="12"/>
        <color theme="1"/>
        <rFont val="Calibri"/>
        <family val="2"/>
        <scheme val="minor"/>
      </rPr>
      <t xml:space="preserve"> (No Acronyms)</t>
    </r>
  </si>
  <si>
    <t>Based on today’s activities, what insights did you gain about the student’s ability to perform in the employment setting or complete assigned responsibilities?</t>
  </si>
  <si>
    <r>
      <t xml:space="preserve">Full Name of Student's Employment Site                                 </t>
    </r>
    <r>
      <rPr>
        <b/>
        <sz val="10"/>
        <color theme="1"/>
        <rFont val="Calibri"/>
        <family val="2"/>
        <scheme val="minor"/>
      </rPr>
      <t xml:space="preserve">  (No Acronyms)</t>
    </r>
  </si>
  <si>
    <t xml:space="preserve">Enter what you learned or observed about how the student functions in the employment environment or their skill level in completing a specific role or responsibility during the Job Coaching session. </t>
  </si>
  <si>
    <r>
      <rPr>
        <b/>
        <sz val="14"/>
        <color rgb="FFFF0000"/>
        <rFont val="Arial"/>
        <family val="2"/>
      </rPr>
      <t>6digitOVRCase#</t>
    </r>
    <r>
      <rPr>
        <b/>
        <sz val="14"/>
        <color rgb="FF00B050"/>
        <rFont val="Arial"/>
        <family val="2"/>
      </rPr>
      <t>districtname</t>
    </r>
    <r>
      <rPr>
        <b/>
        <sz val="14"/>
        <color theme="1"/>
        <rFont val="Arial"/>
        <family val="2"/>
      </rPr>
      <t>JCReport</t>
    </r>
  </si>
  <si>
    <r>
      <t xml:space="preserve">The </t>
    </r>
    <r>
      <rPr>
        <i/>
        <sz val="14"/>
        <color theme="1"/>
        <rFont val="Arial"/>
        <family val="2"/>
      </rPr>
      <t>Remit</t>
    </r>
    <r>
      <rPr>
        <sz val="14"/>
        <color theme="1"/>
        <rFont val="Arial"/>
        <family val="2"/>
      </rPr>
      <t xml:space="preserve"> amount populates by formula from </t>
    </r>
    <r>
      <rPr>
        <i/>
        <sz val="14"/>
        <color theme="1"/>
        <rFont val="Arial"/>
        <family val="2"/>
      </rPr>
      <t>Sum of Hours</t>
    </r>
    <r>
      <rPr>
        <sz val="14"/>
        <color theme="1"/>
        <rFont val="Arial"/>
        <family val="2"/>
      </rPr>
      <t xml:space="preserve"> section in the </t>
    </r>
    <r>
      <rPr>
        <i/>
        <sz val="14"/>
        <color theme="1"/>
        <rFont val="Arial"/>
        <family val="2"/>
      </rPr>
      <t>Student Info</t>
    </r>
    <r>
      <rPr>
        <sz val="14"/>
        <color theme="1"/>
        <rFont val="Arial"/>
        <family val="2"/>
      </rPr>
      <t xml:space="preserve"> tab: $80/hour x total hours.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</si>
</sst>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8" x14ac:knownFonts="1">
    <font>
      <sz val="11"/>
      <color theme="1"/>
      <name val="Calibri"/>
      <family val="2"/>
      <scheme val="minor"/>
    </font>
    <font>
      <b/>
      <sz val="11"/>
      <color theme="1"/>
      <name val="Calibri"/>
      <family val="2"/>
      <scheme val="minor"/>
    </font>
    <font>
      <b/>
      <sz val="14"/>
      <color theme="1"/>
      <name val="Calibri"/>
      <family val="2"/>
      <scheme val="minor"/>
    </font>
    <font>
      <sz val="11"/>
      <color rgb="FF006100"/>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b/>
      <sz val="18"/>
      <color theme="1"/>
      <name val="Calibri"/>
      <family val="2"/>
      <scheme val="minor"/>
    </font>
    <font>
      <b/>
      <sz val="12"/>
      <color theme="1"/>
      <name val="Calibri"/>
      <family val="2"/>
    </font>
    <font>
      <b/>
      <sz val="12.5"/>
      <color theme="1"/>
      <name val="Calibri"/>
      <family val="2"/>
      <scheme val="minor"/>
    </font>
    <font>
      <sz val="11"/>
      <color theme="1"/>
      <name val="Calibri"/>
      <family val="2"/>
      <scheme val="minor"/>
    </font>
    <font>
      <b/>
      <sz val="16"/>
      <color theme="1"/>
      <name val="Calibri"/>
      <family val="2"/>
    </font>
    <font>
      <sz val="10"/>
      <color theme="1"/>
      <name val="Calibri"/>
      <family val="2"/>
    </font>
    <font>
      <sz val="12"/>
      <color theme="1"/>
      <name val="Calibri"/>
      <family val="2"/>
    </font>
    <font>
      <b/>
      <sz val="11"/>
      <color theme="1"/>
      <name val="Calibri"/>
      <family val="2"/>
    </font>
    <font>
      <b/>
      <sz val="14"/>
      <color theme="1"/>
      <name val="Arial"/>
      <family val="2"/>
    </font>
    <font>
      <sz val="14"/>
      <color theme="1"/>
      <name val="Arial"/>
      <family val="2"/>
    </font>
    <font>
      <i/>
      <sz val="14"/>
      <color theme="1"/>
      <name val="Arial"/>
      <family val="2"/>
    </font>
    <font>
      <sz val="14"/>
      <color rgb="FF006100"/>
      <name val="Calibri"/>
      <family val="2"/>
      <scheme val="minor"/>
    </font>
    <font>
      <b/>
      <sz val="10"/>
      <color theme="1"/>
      <name val="Calibri"/>
      <family val="2"/>
      <scheme val="minor"/>
    </font>
    <font>
      <b/>
      <sz val="16"/>
      <color theme="1"/>
      <name val="Calibri"/>
      <family val="2"/>
      <scheme val="minor"/>
    </font>
    <font>
      <u/>
      <sz val="14"/>
      <color theme="1"/>
      <name val="Calibri"/>
      <family val="2"/>
      <scheme val="minor"/>
    </font>
    <font>
      <u/>
      <sz val="11"/>
      <color theme="1"/>
      <name val="Calibri"/>
      <family val="2"/>
      <scheme val="minor"/>
    </font>
    <font>
      <b/>
      <sz val="13"/>
      <color theme="1"/>
      <name val="Calibri"/>
      <family val="2"/>
      <scheme val="minor"/>
    </font>
    <font>
      <b/>
      <sz val="14"/>
      <color theme="1"/>
      <name val="Calibri"/>
      <family val="2"/>
    </font>
    <font>
      <b/>
      <sz val="14"/>
      <color rgb="FFFF0000"/>
      <name val="Arial"/>
      <family val="2"/>
    </font>
    <font>
      <b/>
      <sz val="14"/>
      <color rgb="FF00B050"/>
      <name val="Arial"/>
      <family val="2"/>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9" tint="0.59996337778862885"/>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3" fillId="2" borderId="0" applyNumberFormat="0" applyBorder="0" applyAlignment="0" applyProtection="0"/>
    <xf numFmtId="44" fontId="11" fillId="0" borderId="0" applyFont="0" applyFill="0" applyBorder="0" applyAlignment="0" applyProtection="0"/>
  </cellStyleXfs>
  <cellXfs count="253">
    <xf numFmtId="0" fontId="0" fillId="0" borderId="0" xfId="0"/>
    <xf numFmtId="0" fontId="1" fillId="0" borderId="0" xfId="0" applyFont="1"/>
    <xf numFmtId="0" fontId="0" fillId="0" borderId="0" xfId="0" applyAlignment="1">
      <alignment horizontal="center"/>
    </xf>
    <xf numFmtId="2" fontId="0" fillId="0" borderId="8" xfId="0" applyNumberFormat="1" applyBorder="1" applyAlignment="1">
      <alignment horizontal="center" vertical="center"/>
    </xf>
    <xf numFmtId="0" fontId="1" fillId="0" borderId="0" xfId="0" applyFont="1" applyAlignment="1">
      <alignment horizontal="center" wrapText="1"/>
    </xf>
    <xf numFmtId="0" fontId="1" fillId="0" borderId="0" xfId="0" applyFont="1" applyAlignment="1">
      <alignment horizontal="center"/>
    </xf>
    <xf numFmtId="2" fontId="0" fillId="0" borderId="0" xfId="0" applyNumberFormat="1" applyAlignment="1">
      <alignment horizontal="center"/>
    </xf>
    <xf numFmtId="2" fontId="1" fillId="0" borderId="0" xfId="0" applyNumberFormat="1" applyFont="1" applyAlignment="1">
      <alignment horizontal="center"/>
    </xf>
    <xf numFmtId="2" fontId="1" fillId="0" borderId="0" xfId="0" applyNumberFormat="1" applyFont="1" applyAlignment="1">
      <alignment horizontal="center" vertical="center"/>
    </xf>
    <xf numFmtId="14" fontId="0" fillId="0" borderId="0" xfId="0" applyNumberFormat="1"/>
    <xf numFmtId="0" fontId="0" fillId="0" borderId="0" xfId="0" applyAlignment="1">
      <alignment horizontal="center" wrapText="1"/>
    </xf>
    <xf numFmtId="0" fontId="5" fillId="0" borderId="0" xfId="0" applyFont="1" applyAlignment="1">
      <alignment horizontal="right"/>
    </xf>
    <xf numFmtId="0" fontId="2" fillId="0" borderId="0" xfId="0" applyFont="1"/>
    <xf numFmtId="0" fontId="2" fillId="0" borderId="0" xfId="0" applyFont="1" applyAlignment="1">
      <alignment horizontal="right"/>
    </xf>
    <xf numFmtId="0" fontId="7" fillId="0" borderId="0" xfId="0" applyFont="1"/>
    <xf numFmtId="0" fontId="7" fillId="0" borderId="0" xfId="0" applyFont="1" applyAlignment="1">
      <alignment horizontal="center"/>
    </xf>
    <xf numFmtId="0" fontId="5" fillId="0" borderId="0" xfId="0" applyFont="1"/>
    <xf numFmtId="0" fontId="2" fillId="0" borderId="8" xfId="0" applyFont="1" applyBorder="1" applyAlignment="1">
      <alignment horizontal="center" vertical="center"/>
    </xf>
    <xf numFmtId="0" fontId="9" fillId="0" borderId="8" xfId="0" applyFont="1" applyBorder="1" applyAlignment="1">
      <alignment horizontal="left" vertical="center" wrapText="1"/>
    </xf>
    <xf numFmtId="0" fontId="7" fillId="0" borderId="14" xfId="0" applyFont="1" applyBorder="1" applyAlignment="1">
      <alignment horizontal="center"/>
    </xf>
    <xf numFmtId="0" fontId="7" fillId="0" borderId="14" xfId="0" applyFont="1" applyBorder="1" applyAlignment="1">
      <alignment horizontal="left"/>
    </xf>
    <xf numFmtId="0" fontId="0" fillId="0" borderId="0" xfId="0" applyAlignment="1">
      <alignment horizontal="right"/>
    </xf>
    <xf numFmtId="0" fontId="14" fillId="0" borderId="0" xfId="0" applyFont="1" applyAlignment="1">
      <alignment vertical="center"/>
    </xf>
    <xf numFmtId="0" fontId="13" fillId="0" borderId="0" xfId="0" applyFont="1" applyAlignment="1">
      <alignment horizontal="center" vertical="center"/>
    </xf>
    <xf numFmtId="0" fontId="1" fillId="0" borderId="0" xfId="0" applyFont="1" applyAlignment="1">
      <alignment horizontal="right"/>
    </xf>
    <xf numFmtId="0" fontId="1" fillId="0" borderId="0" xfId="0" applyFont="1" applyAlignment="1">
      <alignment horizontal="left" wrapText="1"/>
    </xf>
    <xf numFmtId="0" fontId="0" fillId="0" borderId="14" xfId="0" applyBorder="1" applyAlignment="1">
      <alignment horizontal="left"/>
    </xf>
    <xf numFmtId="44" fontId="0" fillId="0" borderId="0" xfId="2" applyFont="1" applyBorder="1"/>
    <xf numFmtId="0" fontId="4" fillId="0" borderId="8" xfId="0" applyFont="1" applyBorder="1" applyAlignment="1" applyProtection="1">
      <alignment horizontal="center" vertical="center" wrapText="1"/>
      <protection locked="0"/>
    </xf>
    <xf numFmtId="0" fontId="1" fillId="0" borderId="0" xfId="0" applyFont="1" applyAlignment="1">
      <alignment horizontal="left"/>
    </xf>
    <xf numFmtId="1" fontId="0" fillId="0" borderId="0" xfId="0" applyNumberFormat="1" applyAlignment="1">
      <alignment horizontal="center"/>
    </xf>
    <xf numFmtId="0" fontId="13" fillId="0" borderId="0" xfId="0" applyFont="1" applyAlignment="1">
      <alignment horizontal="left" vertical="center"/>
    </xf>
    <xf numFmtId="0" fontId="0" fillId="0" borderId="0" xfId="0" applyAlignment="1">
      <alignment vertical="center"/>
    </xf>
    <xf numFmtId="0" fontId="0" fillId="0" borderId="0" xfId="0" applyAlignment="1">
      <alignment vertical="top"/>
    </xf>
    <xf numFmtId="0" fontId="2" fillId="0" borderId="0" xfId="0" applyFont="1" applyAlignment="1">
      <alignment horizontal="left"/>
    </xf>
    <xf numFmtId="0" fontId="7" fillId="0" borderId="0" xfId="0" applyFont="1" applyAlignment="1">
      <alignment horizontal="right"/>
    </xf>
    <xf numFmtId="0" fontId="7" fillId="0" borderId="0" xfId="0" applyFont="1" applyAlignment="1">
      <alignment horizontal="left"/>
    </xf>
    <xf numFmtId="0" fontId="5" fillId="0" borderId="0" xfId="0" applyFont="1" applyAlignment="1">
      <alignment horizontal="left"/>
    </xf>
    <xf numFmtId="0" fontId="7" fillId="0" borderId="12" xfId="0" applyFont="1" applyBorder="1"/>
    <xf numFmtId="0" fontId="9" fillId="0" borderId="0" xfId="0" applyFont="1"/>
    <xf numFmtId="14" fontId="0" fillId="0" borderId="0" xfId="0" applyNumberFormat="1" applyAlignment="1">
      <alignment horizontal="center"/>
    </xf>
    <xf numFmtId="0" fontId="0" fillId="0" borderId="8" xfId="0" applyBorder="1" applyAlignment="1" applyProtection="1">
      <alignment horizontal="center" vertical="center" wrapText="1"/>
      <protection locked="0"/>
    </xf>
    <xf numFmtId="0" fontId="17" fillId="0" borderId="8" xfId="0" applyFont="1" applyBorder="1"/>
    <xf numFmtId="0" fontId="17" fillId="0" borderId="8" xfId="0" applyFont="1" applyBorder="1" applyAlignment="1">
      <alignment vertical="top" wrapText="1"/>
    </xf>
    <xf numFmtId="0" fontId="17" fillId="0" borderId="8" xfId="0" applyFont="1" applyBorder="1" applyAlignment="1">
      <alignment vertical="top"/>
    </xf>
    <xf numFmtId="0" fontId="16" fillId="0" borderId="8" xfId="0" applyFont="1" applyBorder="1" applyAlignment="1">
      <alignment vertical="top"/>
    </xf>
    <xf numFmtId="14" fontId="0" fillId="0" borderId="8" xfId="0" applyNumberFormat="1" applyBorder="1" applyAlignment="1" applyProtection="1">
      <alignment horizontal="center" vertical="center" wrapText="1"/>
      <protection locked="0"/>
    </xf>
    <xf numFmtId="0" fontId="7" fillId="0" borderId="0" xfId="0" applyFont="1" applyAlignment="1">
      <alignment horizontal="center" wrapText="1"/>
    </xf>
    <xf numFmtId="18" fontId="0" fillId="0" borderId="8" xfId="0" applyNumberFormat="1" applyBorder="1" applyAlignment="1" applyProtection="1">
      <alignment horizontal="center" vertical="center" wrapText="1"/>
      <protection locked="0"/>
    </xf>
    <xf numFmtId="0" fontId="6" fillId="0" borderId="0" xfId="0" applyFont="1" applyAlignment="1">
      <alignment horizontal="right"/>
    </xf>
    <xf numFmtId="2" fontId="0" fillId="3" borderId="8" xfId="0" applyNumberFormat="1" applyFill="1" applyBorder="1" applyAlignment="1">
      <alignment horizontal="right"/>
    </xf>
    <xf numFmtId="0" fontId="17" fillId="0" borderId="8" xfId="0" applyFont="1" applyBorder="1" applyAlignment="1">
      <alignment horizontal="right" vertical="top"/>
    </xf>
    <xf numFmtId="0" fontId="17" fillId="0" borderId="8" xfId="0" applyFont="1" applyBorder="1" applyAlignment="1">
      <alignment horizontal="left" vertical="top" indent="2" readingOrder="1"/>
    </xf>
    <xf numFmtId="0" fontId="0" fillId="0" borderId="0" xfId="0" applyAlignment="1">
      <alignment horizontal="left"/>
    </xf>
    <xf numFmtId="2" fontId="19" fillId="2" borderId="8" xfId="1" applyNumberFormat="1" applyFont="1" applyBorder="1" applyAlignment="1" applyProtection="1">
      <alignment horizontal="center" vertical="center"/>
    </xf>
    <xf numFmtId="0" fontId="2" fillId="0" borderId="8" xfId="0" applyFont="1" applyBorder="1" applyAlignment="1">
      <alignment horizontal="center" vertical="top" wrapText="1"/>
    </xf>
    <xf numFmtId="0" fontId="10" fillId="0" borderId="8" xfId="0" applyFont="1" applyBorder="1" applyAlignment="1">
      <alignment horizontal="center" vertical="top" wrapText="1"/>
    </xf>
    <xf numFmtId="0" fontId="5" fillId="0" borderId="8" xfId="0" applyFont="1" applyBorder="1" applyAlignment="1">
      <alignment horizontal="center" vertical="top" wrapText="1"/>
    </xf>
    <xf numFmtId="0" fontId="7" fillId="0" borderId="26" xfId="0" applyFont="1" applyBorder="1"/>
    <xf numFmtId="0" fontId="2" fillId="0" borderId="27" xfId="0" applyFont="1" applyBorder="1" applyAlignment="1">
      <alignment horizontal="center"/>
    </xf>
    <xf numFmtId="0" fontId="2" fillId="0" borderId="25" xfId="0" applyFont="1" applyBorder="1" applyAlignment="1">
      <alignment horizontal="center"/>
    </xf>
    <xf numFmtId="0" fontId="7" fillId="0" borderId="5" xfId="0" applyFont="1" applyBorder="1"/>
    <xf numFmtId="2" fontId="7" fillId="0" borderId="6" xfId="0" applyNumberFormat="1" applyFont="1" applyBorder="1" applyAlignment="1">
      <alignment horizontal="center" vertical="center"/>
    </xf>
    <xf numFmtId="2" fontId="7" fillId="0" borderId="18" xfId="0" applyNumberFormat="1" applyFont="1" applyBorder="1" applyAlignment="1">
      <alignment horizontal="center"/>
    </xf>
    <xf numFmtId="0" fontId="7" fillId="0" borderId="7" xfId="0" applyFont="1" applyBorder="1"/>
    <xf numFmtId="2" fontId="7" fillId="0" borderId="8" xfId="0" applyNumberFormat="1" applyFont="1" applyBorder="1" applyAlignment="1">
      <alignment horizontal="center" vertical="center"/>
    </xf>
    <xf numFmtId="0" fontId="2" fillId="0" borderId="9" xfId="0" applyFont="1" applyBorder="1"/>
    <xf numFmtId="2" fontId="2" fillId="0" borderId="10" xfId="0" applyNumberFormat="1" applyFont="1" applyBorder="1" applyAlignment="1">
      <alignment horizontal="center" vertical="center"/>
    </xf>
    <xf numFmtId="2" fontId="2" fillId="0" borderId="24" xfId="0" applyNumberFormat="1" applyFont="1" applyBorder="1" applyAlignment="1">
      <alignment horizontal="center" vertical="center"/>
    </xf>
    <xf numFmtId="2" fontId="7" fillId="0" borderId="25" xfId="0" applyNumberFormat="1" applyFont="1" applyBorder="1" applyAlignment="1">
      <alignment horizontal="center"/>
    </xf>
    <xf numFmtId="0" fontId="2" fillId="0" borderId="13" xfId="0" applyFont="1" applyBorder="1"/>
    <xf numFmtId="2" fontId="2" fillId="0" borderId="4" xfId="0" applyNumberFormat="1" applyFont="1" applyBorder="1" applyAlignment="1">
      <alignment horizontal="center" vertical="center"/>
    </xf>
    <xf numFmtId="2" fontId="2" fillId="0" borderId="24" xfId="0" applyNumberFormat="1" applyFont="1" applyBorder="1" applyAlignment="1">
      <alignment horizontal="center"/>
    </xf>
    <xf numFmtId="0" fontId="7" fillId="0" borderId="13" xfId="0" applyFont="1" applyBorder="1"/>
    <xf numFmtId="2" fontId="7" fillId="0" borderId="4" xfId="0" applyNumberFormat="1" applyFont="1" applyBorder="1" applyAlignment="1">
      <alignment horizontal="center" vertical="center"/>
    </xf>
    <xf numFmtId="0" fontId="2" fillId="0" borderId="23" xfId="0" applyFont="1" applyBorder="1"/>
    <xf numFmtId="2" fontId="2" fillId="0" borderId="25" xfId="0" applyNumberFormat="1" applyFont="1" applyBorder="1" applyAlignment="1">
      <alignment horizontal="center"/>
    </xf>
    <xf numFmtId="0" fontId="2" fillId="0" borderId="8" xfId="0" applyFont="1" applyBorder="1" applyAlignment="1">
      <alignment horizontal="left"/>
    </xf>
    <xf numFmtId="2" fontId="2" fillId="0" borderId="11" xfId="0" applyNumberFormat="1" applyFont="1" applyBorder="1" applyAlignment="1">
      <alignment horizontal="center" vertical="center"/>
    </xf>
    <xf numFmtId="0" fontId="6" fillId="0" borderId="0" xfId="0" applyFont="1" applyAlignment="1">
      <alignment horizontal="center"/>
    </xf>
    <xf numFmtId="0" fontId="6" fillId="0" borderId="0" xfId="0" applyFont="1"/>
    <xf numFmtId="0" fontId="6" fillId="0" borderId="8" xfId="0" applyFont="1" applyBorder="1" applyAlignment="1" applyProtection="1">
      <alignment horizontal="center"/>
      <protection locked="0"/>
    </xf>
    <xf numFmtId="0" fontId="0" fillId="0" borderId="0" xfId="0" applyAlignment="1">
      <alignment wrapText="1"/>
    </xf>
    <xf numFmtId="0" fontId="2" fillId="0" borderId="0" xfId="0" applyFont="1" applyAlignment="1">
      <alignment horizontal="center"/>
    </xf>
    <xf numFmtId="0" fontId="5" fillId="0" borderId="0" xfId="0" applyFont="1" applyAlignment="1">
      <alignment horizontal="center"/>
    </xf>
    <xf numFmtId="0" fontId="2" fillId="0" borderId="0" xfId="0" applyFont="1" applyAlignment="1">
      <alignment horizontal="center" vertical="center"/>
    </xf>
    <xf numFmtId="0" fontId="7" fillId="0" borderId="8" xfId="0" applyFont="1" applyBorder="1"/>
    <xf numFmtId="0" fontId="0" fillId="0" borderId="8" xfId="0" applyBorder="1"/>
    <xf numFmtId="0" fontId="23" fillId="0" borderId="0" xfId="0" applyFont="1"/>
    <xf numFmtId="0" fontId="5" fillId="0" borderId="0" xfId="0" applyFont="1" applyAlignment="1">
      <alignment vertical="center"/>
    </xf>
    <xf numFmtId="0" fontId="6" fillId="0" borderId="8" xfId="0" applyFont="1" applyBorder="1" applyAlignment="1" applyProtection="1">
      <alignment horizontal="center" vertical="center" wrapText="1"/>
      <protection locked="0"/>
    </xf>
    <xf numFmtId="0" fontId="5" fillId="0" borderId="0" xfId="0" applyFont="1" applyAlignment="1">
      <alignment vertical="center" wrapText="1"/>
    </xf>
    <xf numFmtId="0" fontId="0" fillId="0" borderId="0" xfId="0" applyAlignment="1">
      <alignment horizontal="center" vertical="center"/>
    </xf>
    <xf numFmtId="14" fontId="0" fillId="0" borderId="11" xfId="0" applyNumberFormat="1" applyBorder="1" applyAlignment="1" applyProtection="1">
      <alignment horizontal="center" vertical="center" wrapText="1"/>
      <protection locked="0"/>
    </xf>
    <xf numFmtId="18" fontId="0" fillId="0" borderId="11" xfId="0" applyNumberFormat="1" applyBorder="1" applyAlignment="1" applyProtection="1">
      <alignment horizontal="center" vertical="center" wrapText="1"/>
      <protection locked="0"/>
    </xf>
    <xf numFmtId="2" fontId="0" fillId="0" borderId="11" xfId="0" applyNumberFormat="1" applyBorder="1" applyAlignment="1">
      <alignment horizontal="center" vertical="center"/>
    </xf>
    <xf numFmtId="0" fontId="4" fillId="0" borderId="11" xfId="0" applyFont="1" applyBorder="1" applyAlignment="1" applyProtection="1">
      <alignment horizontal="center" vertical="center" wrapText="1"/>
      <protection locked="0"/>
    </xf>
    <xf numFmtId="0" fontId="2" fillId="0" borderId="8" xfId="0" applyFont="1" applyBorder="1" applyAlignment="1">
      <alignment horizontal="center" vertical="top"/>
    </xf>
    <xf numFmtId="0" fontId="0" fillId="0" borderId="8" xfId="0" applyBorder="1" applyAlignment="1">
      <alignment vertical="top"/>
    </xf>
    <xf numFmtId="0" fontId="16" fillId="0" borderId="8" xfId="0" applyFont="1" applyBorder="1"/>
    <xf numFmtId="0" fontId="17" fillId="0" borderId="8" xfId="0" applyFont="1" applyBorder="1" applyAlignment="1">
      <alignment vertical="center"/>
    </xf>
    <xf numFmtId="0" fontId="16" fillId="0" borderId="8" xfId="0" applyFont="1" applyBorder="1" applyAlignment="1">
      <alignment wrapText="1"/>
    </xf>
    <xf numFmtId="0" fontId="17" fillId="0" borderId="8" xfId="0" applyFont="1" applyBorder="1" applyAlignment="1">
      <alignment horizontal="right"/>
    </xf>
    <xf numFmtId="0" fontId="17" fillId="0" borderId="8" xfId="0" applyFont="1" applyBorder="1" applyAlignment="1">
      <alignment horizontal="left" vertical="center" indent="2" readingOrder="1"/>
    </xf>
    <xf numFmtId="0" fontId="9" fillId="0" borderId="0" xfId="0" applyFont="1" applyAlignment="1">
      <alignment horizontal="left" vertical="center" wrapText="1"/>
    </xf>
    <xf numFmtId="44" fontId="0" fillId="4" borderId="8" xfId="2" applyFont="1" applyFill="1" applyBorder="1"/>
    <xf numFmtId="0" fontId="17" fillId="0" borderId="8" xfId="0" applyFont="1" applyBorder="1" applyAlignment="1">
      <alignment vertical="top"/>
    </xf>
    <xf numFmtId="0" fontId="7" fillId="0" borderId="8" xfId="0" applyFont="1" applyBorder="1"/>
    <xf numFmtId="0" fontId="7" fillId="0" borderId="8" xfId="0" applyFont="1" applyBorder="1" applyAlignment="1">
      <alignment vertical="top"/>
    </xf>
    <xf numFmtId="0" fontId="17" fillId="0" borderId="8" xfId="0" applyFont="1" applyBorder="1" applyAlignment="1">
      <alignment vertical="top" wrapText="1"/>
    </xf>
    <xf numFmtId="0" fontId="0" fillId="0" borderId="8" xfId="0" applyBorder="1"/>
    <xf numFmtId="0" fontId="5" fillId="0" borderId="31" xfId="0" applyFont="1" applyBorder="1" applyAlignment="1">
      <alignment horizontal="center"/>
    </xf>
    <xf numFmtId="0" fontId="2" fillId="0" borderId="22" xfId="0" applyFont="1" applyBorder="1" applyAlignment="1">
      <alignment horizontal="center"/>
    </xf>
    <xf numFmtId="0" fontId="2" fillId="0" borderId="32" xfId="0" applyFont="1" applyBorder="1" applyAlignment="1">
      <alignment horizontal="center"/>
    </xf>
    <xf numFmtId="0" fontId="5" fillId="0" borderId="0" xfId="0" applyFont="1" applyAlignment="1">
      <alignment vertical="center" wrapText="1"/>
    </xf>
    <xf numFmtId="0" fontId="6" fillId="0" borderId="0" xfId="0" applyFont="1" applyAlignment="1">
      <alignment vertical="center" wrapText="1"/>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0" xfId="0" applyFont="1" applyAlignment="1">
      <alignment vertical="center"/>
    </xf>
    <xf numFmtId="0" fontId="6" fillId="0" borderId="0" xfId="0" applyFont="1" applyAlignment="1">
      <alignment vertical="center"/>
    </xf>
    <xf numFmtId="0" fontId="6" fillId="0" borderId="1"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7" fillId="0" borderId="1" xfId="0" applyFont="1" applyBorder="1" applyAlignment="1" applyProtection="1">
      <alignment horizontal="center" wrapText="1"/>
      <protection locked="0"/>
    </xf>
    <xf numFmtId="0" fontId="7" fillId="0" borderId="2" xfId="0" applyFont="1" applyBorder="1" applyAlignment="1" applyProtection="1">
      <alignment horizontal="center" wrapText="1"/>
      <protection locked="0"/>
    </xf>
    <xf numFmtId="0" fontId="7" fillId="0" borderId="3" xfId="0" applyFont="1" applyBorder="1" applyAlignment="1" applyProtection="1">
      <alignment horizontal="center" wrapText="1"/>
      <protection locked="0"/>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1" fillId="0" borderId="0" xfId="0" applyFont="1" applyAlignment="1">
      <alignment horizontal="center" wrapText="1"/>
    </xf>
    <xf numFmtId="0" fontId="0" fillId="0" borderId="0" xfId="0" applyAlignment="1">
      <alignment horizontal="center"/>
    </xf>
    <xf numFmtId="0" fontId="2" fillId="0" borderId="0" xfId="0" applyFont="1" applyAlignment="1">
      <alignment horizontal="center"/>
    </xf>
    <xf numFmtId="0" fontId="21" fillId="0" borderId="0" xfId="0" applyFont="1" applyAlignment="1">
      <alignment horizontal="center"/>
    </xf>
    <xf numFmtId="0" fontId="5" fillId="0" borderId="0" xfId="0" applyFont="1"/>
    <xf numFmtId="0" fontId="6" fillId="0" borderId="0" xfId="0" applyFont="1"/>
    <xf numFmtId="0" fontId="8" fillId="0" borderId="0" xfId="0" applyFont="1" applyAlignment="1">
      <alignment horizontal="center" vertical="center" wrapText="1"/>
    </xf>
    <xf numFmtId="0" fontId="0" fillId="0" borderId="0" xfId="0" applyAlignment="1">
      <alignment vertical="center"/>
    </xf>
    <xf numFmtId="0" fontId="7" fillId="0" borderId="0" xfId="0" applyFont="1" applyAlignment="1">
      <alignment horizontal="right"/>
    </xf>
    <xf numFmtId="0" fontId="0" fillId="0" borderId="14" xfId="0" applyBorder="1"/>
    <xf numFmtId="0" fontId="7" fillId="0" borderId="14" xfId="0" applyFont="1" applyBorder="1" applyAlignment="1">
      <alignment horizontal="center"/>
    </xf>
    <xf numFmtId="0" fontId="2" fillId="0" borderId="0" xfId="0" applyFont="1" applyAlignment="1">
      <alignment horizontal="left"/>
    </xf>
    <xf numFmtId="0" fontId="0" fillId="0" borderId="0" xfId="0" applyAlignment="1">
      <alignment horizontal="left"/>
    </xf>
    <xf numFmtId="0" fontId="7" fillId="0" borderId="12" xfId="0" applyFont="1" applyBorder="1" applyAlignment="1">
      <alignment horizontal="center" wrapText="1"/>
    </xf>
    <xf numFmtId="0" fontId="2" fillId="0" borderId="0" xfId="0" applyFont="1"/>
    <xf numFmtId="0" fontId="0" fillId="0" borderId="0" xfId="0"/>
    <xf numFmtId="0" fontId="7" fillId="0" borderId="14" xfId="0" applyFont="1" applyBorder="1" applyAlignment="1">
      <alignment horizontal="right"/>
    </xf>
    <xf numFmtId="0" fontId="7" fillId="0" borderId="12" xfId="0" applyFont="1" applyBorder="1" applyAlignment="1">
      <alignment horizontal="right"/>
    </xf>
    <xf numFmtId="0" fontId="0" fillId="0" borderId="12" xfId="0" applyBorder="1" applyAlignment="1">
      <alignment horizontal="right"/>
    </xf>
    <xf numFmtId="0" fontId="7" fillId="0" borderId="1"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0" fillId="0" borderId="8" xfId="0"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24" fillId="0" borderId="8" xfId="0" applyFont="1" applyBorder="1" applyAlignment="1">
      <alignment horizontal="center" vertical="top" wrapText="1"/>
    </xf>
    <xf numFmtId="0" fontId="2" fillId="0" borderId="8" xfId="0" applyFont="1" applyBorder="1" applyAlignment="1">
      <alignment horizontal="center" vertical="top" wrapText="1"/>
    </xf>
    <xf numFmtId="0" fontId="7" fillId="0" borderId="8" xfId="0" applyFont="1" applyBorder="1" applyAlignment="1" applyProtection="1">
      <alignment horizontal="center"/>
      <protection locked="0"/>
    </xf>
    <xf numFmtId="0" fontId="2" fillId="0" borderId="26" xfId="0" applyFont="1" applyBorder="1"/>
    <xf numFmtId="0" fontId="7" fillId="0" borderId="0" xfId="0" applyFont="1"/>
    <xf numFmtId="0" fontId="9" fillId="0" borderId="0" xfId="0" applyFont="1" applyAlignment="1">
      <alignment horizontal="left" vertical="center" wrapText="1"/>
    </xf>
    <xf numFmtId="0" fontId="2" fillId="0" borderId="0" xfId="0" applyFont="1" applyAlignment="1">
      <alignment horizontal="right"/>
    </xf>
    <xf numFmtId="0" fontId="2" fillId="0" borderId="20" xfId="0" applyFont="1" applyBorder="1" applyAlignment="1">
      <alignment horizontal="right"/>
    </xf>
    <xf numFmtId="0" fontId="7" fillId="0" borderId="15" xfId="0" applyFont="1" applyBorder="1" applyAlignment="1" applyProtection="1">
      <alignment horizontal="center"/>
      <protection locked="0"/>
    </xf>
    <xf numFmtId="0" fontId="7" fillId="0" borderId="16" xfId="0" applyFont="1" applyBorder="1" applyAlignment="1" applyProtection="1">
      <alignment horizontal="center"/>
      <protection locked="0"/>
    </xf>
    <xf numFmtId="0" fontId="7" fillId="0" borderId="17" xfId="0" applyFont="1" applyBorder="1" applyAlignment="1" applyProtection="1">
      <alignment horizontal="center"/>
      <protection locked="0"/>
    </xf>
    <xf numFmtId="14" fontId="7" fillId="0" borderId="1" xfId="0" applyNumberFormat="1" applyFont="1" applyBorder="1" applyAlignment="1" applyProtection="1">
      <alignment horizontal="center"/>
      <protection locked="0"/>
    </xf>
    <xf numFmtId="14" fontId="7" fillId="0" borderId="3" xfId="0" applyNumberFormat="1" applyFont="1" applyBorder="1" applyProtection="1">
      <protection locked="0"/>
    </xf>
    <xf numFmtId="14" fontId="0" fillId="0" borderId="0" xfId="0" applyNumberFormat="1" applyAlignment="1">
      <alignment horizontal="center"/>
    </xf>
    <xf numFmtId="14" fontId="0" fillId="0" borderId="0" xfId="0" applyNumberFormat="1"/>
    <xf numFmtId="0" fontId="14" fillId="0" borderId="18"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14" fillId="0" borderId="19" xfId="0" applyFont="1" applyBorder="1" applyAlignment="1" applyProtection="1">
      <alignment horizontal="left" vertical="center" wrapText="1"/>
      <protection locked="0"/>
    </xf>
    <xf numFmtId="0" fontId="25" fillId="0" borderId="18" xfId="0" applyFont="1" applyBorder="1" applyAlignment="1">
      <alignment horizontal="left" vertical="top" wrapText="1"/>
    </xf>
    <xf numFmtId="0" fontId="25" fillId="0" borderId="12" xfId="0" applyFont="1" applyBorder="1" applyAlignment="1">
      <alignment horizontal="left" vertical="top" wrapText="1"/>
    </xf>
    <xf numFmtId="0" fontId="25" fillId="0" borderId="19" xfId="0" applyFont="1" applyBorder="1" applyAlignment="1">
      <alignment horizontal="left" vertical="top" wrapText="1"/>
    </xf>
    <xf numFmtId="0" fontId="14" fillId="0" borderId="8" xfId="0" applyFont="1" applyBorder="1" applyAlignment="1" applyProtection="1">
      <alignment horizontal="left" vertical="center" wrapText="1"/>
      <protection locked="0"/>
    </xf>
    <xf numFmtId="0" fontId="25" fillId="0" borderId="8" xfId="0" applyFont="1" applyBorder="1" applyAlignment="1">
      <alignment horizontal="left" vertical="top" wrapText="1"/>
    </xf>
    <xf numFmtId="0" fontId="7" fillId="0" borderId="8" xfId="0" applyFont="1" applyBorder="1" applyAlignment="1">
      <alignment horizontal="center" wrapText="1"/>
    </xf>
    <xf numFmtId="0" fontId="7" fillId="0" borderId="26" xfId="0" applyFont="1" applyBorder="1" applyAlignment="1">
      <alignment horizontal="left"/>
    </xf>
    <xf numFmtId="0" fontId="7" fillId="0" borderId="0" xfId="0" applyFont="1" applyAlignment="1">
      <alignment horizontal="left"/>
    </xf>
    <xf numFmtId="0" fontId="0" fillId="0" borderId="11" xfId="0"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0" fillId="0" borderId="12" xfId="0" applyBorder="1"/>
    <xf numFmtId="0" fontId="7" fillId="0" borderId="14" xfId="0" applyFont="1" applyBorder="1" applyAlignment="1">
      <alignment horizontal="left"/>
    </xf>
    <xf numFmtId="0" fontId="7" fillId="0" borderId="0" xfId="0" applyFont="1" applyAlignment="1">
      <alignment horizontal="center"/>
    </xf>
    <xf numFmtId="14" fontId="0" fillId="0" borderId="0" xfId="0" applyNumberFormat="1" applyAlignment="1">
      <alignment horizontal="center" vertical="center" wrapText="1"/>
    </xf>
    <xf numFmtId="14" fontId="2" fillId="0" borderId="8" xfId="0" applyNumberFormat="1" applyFont="1" applyBorder="1" applyAlignment="1">
      <alignment horizontal="left" vertical="top" wrapText="1"/>
    </xf>
    <xf numFmtId="0" fontId="0" fillId="0" borderId="25"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7" fillId="0" borderId="18" xfId="0" applyFont="1" applyBorder="1" applyAlignment="1" applyProtection="1">
      <alignment horizontal="center"/>
      <protection locked="0"/>
    </xf>
    <xf numFmtId="0" fontId="7" fillId="0" borderId="19" xfId="0" applyFont="1" applyBorder="1" applyAlignment="1" applyProtection="1">
      <alignment horizontal="center"/>
      <protection locked="0"/>
    </xf>
    <xf numFmtId="0" fontId="2" fillId="0" borderId="0" xfId="0" applyFont="1" applyAlignment="1">
      <alignment horizontal="right" wrapText="1"/>
    </xf>
    <xf numFmtId="0" fontId="7" fillId="0" borderId="0" xfId="0" applyFont="1" applyAlignment="1">
      <alignment horizontal="center" wrapTex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14" fillId="0" borderId="34" xfId="0" applyFont="1" applyBorder="1" applyAlignment="1" applyProtection="1">
      <alignment horizontal="left" vertical="center" wrapText="1"/>
      <protection locked="0"/>
    </xf>
    <xf numFmtId="0" fontId="14" fillId="0" borderId="35" xfId="0" applyFont="1" applyBorder="1" applyAlignment="1" applyProtection="1">
      <alignment horizontal="left" vertical="center" wrapText="1"/>
      <protection locked="0"/>
    </xf>
    <xf numFmtId="0" fontId="14" fillId="0" borderId="36" xfId="0" applyFont="1" applyBorder="1" applyAlignment="1" applyProtection="1">
      <alignment horizontal="left" vertical="center" wrapText="1"/>
      <protection locked="0"/>
    </xf>
    <xf numFmtId="0" fontId="14" fillId="0" borderId="25"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4" fillId="0" borderId="33" xfId="0" applyFont="1" applyBorder="1" applyAlignment="1" applyProtection="1">
      <alignment horizontal="left" vertical="center" wrapText="1"/>
      <protection locked="0"/>
    </xf>
    <xf numFmtId="0" fontId="2" fillId="0" borderId="18" xfId="0" applyFont="1" applyBorder="1" applyAlignment="1">
      <alignment horizontal="left" vertical="top" wrapText="1"/>
    </xf>
    <xf numFmtId="0" fontId="2" fillId="0" borderId="12" xfId="0" applyFont="1" applyBorder="1" applyAlignment="1">
      <alignment horizontal="left" vertical="top" wrapText="1"/>
    </xf>
    <xf numFmtId="0" fontId="2" fillId="0" borderId="19" xfId="0" applyFont="1" applyBorder="1" applyAlignment="1">
      <alignment horizontal="left" vertical="top" wrapText="1"/>
    </xf>
    <xf numFmtId="0" fontId="2" fillId="0" borderId="18" xfId="0" applyFont="1" applyBorder="1" applyAlignment="1">
      <alignment horizontal="center" vertical="top" wrapText="1"/>
    </xf>
    <xf numFmtId="0" fontId="2" fillId="0" borderId="19" xfId="0" applyFont="1" applyBorder="1" applyAlignment="1">
      <alignment horizontal="center" vertical="top" wrapText="1"/>
    </xf>
    <xf numFmtId="0" fontId="24" fillId="0" borderId="18" xfId="0" applyFont="1" applyBorder="1" applyAlignment="1">
      <alignment horizontal="center" vertical="top" wrapText="1"/>
    </xf>
    <xf numFmtId="0" fontId="2" fillId="0" borderId="12" xfId="0" applyFont="1" applyBorder="1" applyAlignment="1">
      <alignment horizontal="center" vertical="top" wrapText="1"/>
    </xf>
    <xf numFmtId="0" fontId="2" fillId="0" borderId="21" xfId="0" applyFont="1" applyBorder="1"/>
    <xf numFmtId="0" fontId="9" fillId="0" borderId="18" xfId="0" applyFont="1" applyBorder="1" applyAlignment="1">
      <alignment horizontal="left" vertical="center" wrapText="1"/>
    </xf>
    <xf numFmtId="0" fontId="9" fillId="0" borderId="12" xfId="0" applyFont="1" applyBorder="1" applyAlignment="1">
      <alignment horizontal="left" vertical="center" wrapText="1"/>
    </xf>
    <xf numFmtId="0" fontId="0" fillId="0" borderId="0" xfId="0" applyAlignment="1">
      <alignment horizontal="center" vertical="center" wrapText="1"/>
    </xf>
    <xf numFmtId="14" fontId="0" fillId="0" borderId="12" xfId="0" applyNumberFormat="1" applyBorder="1" applyAlignment="1">
      <alignment horizontal="center" vertical="center" wrapText="1"/>
    </xf>
    <xf numFmtId="0" fontId="7" fillId="0" borderId="18" xfId="0" applyFont="1" applyBorder="1" applyAlignment="1">
      <alignment horizontal="center" wrapText="1"/>
    </xf>
    <xf numFmtId="0" fontId="7" fillId="0" borderId="19" xfId="0" applyFont="1" applyBorder="1" applyAlignment="1">
      <alignment horizontal="center" wrapText="1"/>
    </xf>
    <xf numFmtId="14" fontId="2" fillId="0" borderId="18" xfId="0" applyNumberFormat="1" applyFont="1" applyBorder="1" applyAlignment="1">
      <alignment horizontal="left" vertical="top" wrapText="1"/>
    </xf>
    <xf numFmtId="14" fontId="2" fillId="0" borderId="12" xfId="0" applyNumberFormat="1" applyFont="1" applyBorder="1" applyAlignment="1">
      <alignment horizontal="left" vertical="top" wrapText="1"/>
    </xf>
    <xf numFmtId="14" fontId="2" fillId="0" borderId="19" xfId="0" applyNumberFormat="1" applyFont="1" applyBorder="1" applyAlignment="1">
      <alignment horizontal="left" vertical="top" wrapText="1"/>
    </xf>
    <xf numFmtId="0" fontId="0" fillId="0" borderId="12" xfId="0" applyBorder="1" applyAlignment="1">
      <alignment horizontal="center" vertical="center" wrapText="1"/>
    </xf>
    <xf numFmtId="0" fontId="22" fillId="0" borderId="12" xfId="0" applyFont="1" applyBorder="1" applyAlignment="1">
      <alignment horizontal="right"/>
    </xf>
    <xf numFmtId="0" fontId="2" fillId="0" borderId="8" xfId="0" applyFont="1" applyBorder="1" applyAlignment="1" applyProtection="1">
      <alignment horizontal="center"/>
      <protection locked="0"/>
    </xf>
    <xf numFmtId="0" fontId="4" fillId="0" borderId="18"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14" fontId="1" fillId="0" borderId="8" xfId="0" applyNumberFormat="1" applyFont="1" applyBorder="1" applyAlignment="1">
      <alignment horizontal="left" vertical="top" wrapText="1"/>
    </xf>
    <xf numFmtId="0" fontId="12" fillId="0" borderId="0" xfId="0" applyFont="1" applyAlignment="1">
      <alignment horizontal="center" vertical="top" wrapText="1"/>
    </xf>
    <xf numFmtId="0" fontId="12" fillId="0" borderId="0" xfId="0" applyFont="1" applyAlignment="1">
      <alignment horizontal="center" vertical="top"/>
    </xf>
    <xf numFmtId="0" fontId="5" fillId="0" borderId="0" xfId="0" applyFont="1" applyAlignment="1">
      <alignment horizontal="center" vertical="center" wrapText="1"/>
    </xf>
    <xf numFmtId="0" fontId="6" fillId="0" borderId="0" xfId="0" applyFont="1" applyAlignment="1">
      <alignment horizontal="center" vertical="center" wrapText="1"/>
    </xf>
    <xf numFmtId="0" fontId="1" fillId="0" borderId="0" xfId="0" applyFont="1" applyAlignment="1">
      <alignment horizontal="right"/>
    </xf>
    <xf numFmtId="0" fontId="1" fillId="0" borderId="21" xfId="0" applyFont="1" applyBorder="1" applyAlignment="1">
      <alignment horizontal="right"/>
    </xf>
    <xf numFmtId="0" fontId="0" fillId="0" borderId="14" xfId="0" applyBorder="1" applyAlignment="1">
      <alignment horizontal="center"/>
    </xf>
    <xf numFmtId="1" fontId="0" fillId="0" borderId="14" xfId="0" applyNumberFormat="1" applyBorder="1" applyAlignment="1">
      <alignment horizontal="center"/>
    </xf>
    <xf numFmtId="0" fontId="0" fillId="0" borderId="12" xfId="0" applyBorder="1" applyAlignment="1">
      <alignment horizontal="center"/>
    </xf>
    <xf numFmtId="0" fontId="0" fillId="0" borderId="14" xfId="0" applyBorder="1" applyAlignment="1">
      <alignment horizontal="right"/>
    </xf>
    <xf numFmtId="0" fontId="0" fillId="0" borderId="14" xfId="0" applyBorder="1" applyAlignment="1">
      <alignment horizontal="left"/>
    </xf>
    <xf numFmtId="0" fontId="1" fillId="0" borderId="0" xfId="0" applyFont="1" applyAlignment="1">
      <alignment horizontal="right" wrapText="1"/>
    </xf>
    <xf numFmtId="0" fontId="0" fillId="0" borderId="0" xfId="0" applyAlignment="1">
      <alignment horizontal="right" wrapText="1"/>
    </xf>
    <xf numFmtId="0" fontId="0" fillId="0" borderId="22" xfId="0" applyBorder="1" applyAlignment="1" applyProtection="1">
      <alignment horizontal="center" wrapText="1"/>
      <protection locked="0"/>
    </xf>
    <xf numFmtId="14" fontId="0" fillId="0" borderId="1" xfId="0" applyNumberFormat="1" applyBorder="1" applyAlignment="1" applyProtection="1">
      <alignment horizontal="center"/>
      <protection locked="0"/>
    </xf>
    <xf numFmtId="14" fontId="0" fillId="0" borderId="3" xfId="0" applyNumberFormat="1" applyBorder="1" applyAlignment="1" applyProtection="1">
      <alignment horizontal="center"/>
      <protection locked="0"/>
    </xf>
    <xf numFmtId="164" fontId="0" fillId="0" borderId="0" xfId="0" applyNumberFormat="1" applyAlignment="1">
      <alignment horizontal="center"/>
    </xf>
    <xf numFmtId="0" fontId="0" fillId="0" borderId="22" xfId="0" applyBorder="1" applyAlignment="1">
      <alignment horizontal="center" wrapText="1"/>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0" xfId="0" applyAlignment="1">
      <alignment horizontal="right"/>
    </xf>
    <xf numFmtId="0" fontId="9" fillId="0" borderId="0" xfId="0" applyFont="1" applyAlignment="1">
      <alignment horizontal="right"/>
    </xf>
    <xf numFmtId="0" fontId="9" fillId="0" borderId="20" xfId="0" applyFont="1" applyBorder="1" applyAlignment="1">
      <alignment horizontal="right"/>
    </xf>
    <xf numFmtId="0" fontId="17" fillId="0" borderId="0" xfId="0" applyFont="1" applyBorder="1"/>
    <xf numFmtId="0" fontId="17" fillId="0" borderId="21" xfId="0" applyFont="1" applyBorder="1"/>
    <xf numFmtId="0" fontId="17" fillId="0" borderId="0" xfId="0" applyFont="1" applyBorder="1" applyAlignment="1">
      <alignment vertical="top"/>
    </xf>
    <xf numFmtId="0" fontId="17" fillId="0" borderId="0" xfId="0" applyFont="1" applyBorder="1" applyAlignment="1">
      <alignment vertical="top" wrapText="1"/>
    </xf>
  </cellXfs>
  <cellStyles count="3">
    <cellStyle name="Currency" xfId="2" builtinId="4"/>
    <cellStyle name="Good" xfId="1" builtinId="26"/>
    <cellStyle name="Normal" xfId="0" builtinId="0"/>
  </cellStyles>
  <dxfs count="23">
    <dxf>
      <font>
        <color rgb="FF9C0006"/>
      </font>
      <fill>
        <patternFill patternType="solid">
          <bgColor theme="0"/>
        </patternFill>
      </fill>
    </dxf>
    <dxf>
      <font>
        <color rgb="FF9C0006"/>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4"/>
        <color theme="1"/>
        <name val="Calibri"/>
        <family val="2"/>
        <scheme val="minor"/>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border outline="0">
        <right style="thin">
          <color indexed="64"/>
        </right>
        <top style="thin">
          <color indexed="64"/>
        </top>
        <bottom style="medium">
          <color indexed="64"/>
        </bottom>
      </border>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tti\OneDrive%20-%20University%20of%20Kentucky\HDI\CBWT%20Project\Transition%20Monthly%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udent Info"/>
      <sheetName val="Exit Planning"/>
      <sheetName val="Employment Follow-up Report"/>
      <sheetName val="Vocational Assessment "/>
      <sheetName val="Transition Planning Meeting"/>
      <sheetName val="Billing Statement"/>
      <sheetName val="Directions"/>
      <sheetName val="lists"/>
    </sheetNames>
    <sheetDataSet>
      <sheetData sheetId="0"/>
      <sheetData sheetId="1" refreshError="1"/>
      <sheetData sheetId="2" refreshError="1"/>
      <sheetData sheetId="3" refreshError="1"/>
      <sheetData sheetId="4" refreshError="1"/>
      <sheetData sheetId="5" refreshError="1"/>
      <sheetData sheetId="6" refreshError="1"/>
      <sheetData sheetId="7">
        <row r="1">
          <cell r="B1" t="str">
            <v>Independent</v>
          </cell>
        </row>
        <row r="2">
          <cell r="B2" t="str">
            <v>With Assistance</v>
          </cell>
        </row>
        <row r="3">
          <cell r="B3" t="str">
            <v>Area of Concern</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6" displayName="Table6" ref="B19:D34" totalsRowShown="0" headerRowDxfId="22" dataDxfId="21" tableBorderDxfId="20">
  <tableColumns count="3">
    <tableColumn id="1" xr3:uid="{00000000-0010-0000-0000-000001000000}" name="Month" dataDxfId="19"/>
    <tableColumn id="2" xr3:uid="{00000000-0010-0000-0000-000002000000}" name="Hours" dataDxfId="18"/>
    <tableColumn id="3" xr3:uid="{00000000-0010-0000-0000-000003000000}" name="Billed" dataDxfId="17"/>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86"/>
  <sheetViews>
    <sheetView showGridLines="0" tabSelected="1" zoomScale="70" zoomScaleNormal="70" zoomScaleSheetLayoutView="80" workbookViewId="0">
      <selection activeCell="B61" sqref="B61"/>
    </sheetView>
  </sheetViews>
  <sheetFormatPr defaultRowHeight="14.5" x14ac:dyDescent="0.35"/>
  <cols>
    <col min="1" max="1" width="37.36328125" customWidth="1"/>
    <col min="2" max="2" width="84.90625" customWidth="1"/>
  </cols>
  <sheetData>
    <row r="1" spans="1:2" ht="18" x14ac:dyDescent="0.4">
      <c r="A1" s="99" t="s">
        <v>47</v>
      </c>
      <c r="B1" s="42"/>
    </row>
    <row r="2" spans="1:2" ht="20.399999999999999" customHeight="1" x14ac:dyDescent="0.35">
      <c r="A2" s="106" t="s">
        <v>48</v>
      </c>
      <c r="B2" s="44" t="s">
        <v>138</v>
      </c>
    </row>
    <row r="3" spans="1:2" ht="35" x14ac:dyDescent="0.35">
      <c r="A3" s="108"/>
      <c r="B3" s="43" t="s">
        <v>151</v>
      </c>
    </row>
    <row r="4" spans="1:2" ht="18" x14ac:dyDescent="0.35">
      <c r="A4" s="106" t="s">
        <v>123</v>
      </c>
      <c r="B4" s="45" t="s">
        <v>193</v>
      </c>
    </row>
    <row r="5" spans="1:2" ht="17.5" x14ac:dyDescent="0.35">
      <c r="A5" s="108"/>
      <c r="B5" s="43" t="s">
        <v>143</v>
      </c>
    </row>
    <row r="6" spans="1:2" ht="20.399999999999999" customHeight="1" x14ac:dyDescent="0.35">
      <c r="A6" s="108"/>
      <c r="B6" s="44" t="s">
        <v>144</v>
      </c>
    </row>
    <row r="7" spans="1:2" ht="21" customHeight="1" x14ac:dyDescent="0.35">
      <c r="A7" s="108"/>
      <c r="B7" s="44" t="s">
        <v>145</v>
      </c>
    </row>
    <row r="8" spans="1:2" ht="19.25" customHeight="1" x14ac:dyDescent="0.35">
      <c r="A8" s="108"/>
      <c r="B8" s="44" t="s">
        <v>49</v>
      </c>
    </row>
    <row r="9" spans="1:2" ht="17.5" x14ac:dyDescent="0.35">
      <c r="A9" s="42"/>
      <c r="B9" s="87"/>
    </row>
    <row r="10" spans="1:2" ht="18" x14ac:dyDescent="0.4">
      <c r="A10" s="99" t="s">
        <v>50</v>
      </c>
      <c r="B10" s="100"/>
    </row>
    <row r="11" spans="1:2" ht="145.5" customHeight="1" x14ac:dyDescent="0.35">
      <c r="A11" s="43" t="s">
        <v>124</v>
      </c>
      <c r="B11" s="43" t="s">
        <v>152</v>
      </c>
    </row>
    <row r="12" spans="1:2" ht="146" customHeight="1" x14ac:dyDescent="0.35">
      <c r="A12" s="43" t="s">
        <v>51</v>
      </c>
      <c r="B12" s="43" t="s">
        <v>80</v>
      </c>
    </row>
    <row r="13" spans="1:2" ht="17.5" x14ac:dyDescent="0.35">
      <c r="A13" s="249"/>
      <c r="B13" s="250"/>
    </row>
    <row r="14" spans="1:2" ht="18" x14ac:dyDescent="0.35">
      <c r="A14" s="45" t="s">
        <v>146</v>
      </c>
      <c r="B14" s="44"/>
    </row>
    <row r="15" spans="1:2" ht="52.5" x14ac:dyDescent="0.35">
      <c r="A15" s="44" t="s">
        <v>126</v>
      </c>
      <c r="B15" s="43" t="s">
        <v>127</v>
      </c>
    </row>
    <row r="16" spans="1:2" ht="17.5" x14ac:dyDescent="0.35">
      <c r="A16" s="44" t="s">
        <v>102</v>
      </c>
      <c r="B16" s="43" t="s">
        <v>103</v>
      </c>
    </row>
    <row r="17" spans="1:2" ht="40" customHeight="1" x14ac:dyDescent="0.35">
      <c r="A17" s="43" t="s">
        <v>139</v>
      </c>
      <c r="B17" s="43" t="s">
        <v>134</v>
      </c>
    </row>
    <row r="18" spans="1:2" ht="40" customHeight="1" x14ac:dyDescent="0.35">
      <c r="A18" s="43" t="s">
        <v>128</v>
      </c>
      <c r="B18" s="43" t="s">
        <v>129</v>
      </c>
    </row>
    <row r="19" spans="1:2" ht="23" customHeight="1" x14ac:dyDescent="0.35">
      <c r="A19" s="44" t="s">
        <v>25</v>
      </c>
      <c r="B19" s="43" t="s">
        <v>135</v>
      </c>
    </row>
    <row r="20" spans="1:2" ht="73.5" customHeight="1" x14ac:dyDescent="0.35">
      <c r="A20" s="44" t="s">
        <v>78</v>
      </c>
      <c r="B20" s="43" t="s">
        <v>167</v>
      </c>
    </row>
    <row r="21" spans="1:2" ht="75.5" customHeight="1" x14ac:dyDescent="0.35">
      <c r="A21" s="44" t="s">
        <v>77</v>
      </c>
      <c r="B21" s="43" t="s">
        <v>130</v>
      </c>
    </row>
    <row r="22" spans="1:2" ht="74.400000000000006" customHeight="1" x14ac:dyDescent="0.35">
      <c r="A22" s="43" t="s">
        <v>81</v>
      </c>
      <c r="B22" s="43" t="s">
        <v>174</v>
      </c>
    </row>
    <row r="23" spans="1:2" ht="150.5" customHeight="1" x14ac:dyDescent="0.35">
      <c r="A23" s="44" t="s">
        <v>136</v>
      </c>
      <c r="B23" s="43" t="s">
        <v>153</v>
      </c>
    </row>
    <row r="24" spans="1:2" ht="183" customHeight="1" x14ac:dyDescent="0.35">
      <c r="A24" s="44"/>
      <c r="B24" s="43" t="s">
        <v>175</v>
      </c>
    </row>
    <row r="25" spans="1:2" ht="35" x14ac:dyDescent="0.35">
      <c r="A25" s="43" t="s">
        <v>166</v>
      </c>
      <c r="B25" s="43" t="s">
        <v>168</v>
      </c>
    </row>
    <row r="26" spans="1:2" ht="151" customHeight="1" x14ac:dyDescent="0.35">
      <c r="A26" s="43" t="s">
        <v>172</v>
      </c>
      <c r="B26" s="43" t="s">
        <v>182</v>
      </c>
    </row>
    <row r="27" spans="1:2" ht="113" customHeight="1" x14ac:dyDescent="0.35">
      <c r="A27" s="43" t="s">
        <v>184</v>
      </c>
      <c r="B27" s="43" t="s">
        <v>192</v>
      </c>
    </row>
    <row r="28" spans="1:2" ht="73.5" customHeight="1" x14ac:dyDescent="0.35">
      <c r="A28" s="44" t="s">
        <v>30</v>
      </c>
      <c r="B28" s="43" t="s">
        <v>176</v>
      </c>
    </row>
    <row r="29" spans="1:2" ht="17.5" x14ac:dyDescent="0.35">
      <c r="A29" s="44"/>
      <c r="B29" s="43" t="s">
        <v>137</v>
      </c>
    </row>
    <row r="30" spans="1:2" ht="80.5" customHeight="1" x14ac:dyDescent="0.35">
      <c r="A30" s="43" t="s">
        <v>177</v>
      </c>
      <c r="B30" s="43" t="s">
        <v>178</v>
      </c>
    </row>
    <row r="31" spans="1:2" ht="54.5" customHeight="1" x14ac:dyDescent="0.35">
      <c r="A31" s="43" t="s">
        <v>179</v>
      </c>
      <c r="B31" s="43" t="s">
        <v>183</v>
      </c>
    </row>
    <row r="32" spans="1:2" ht="126.5" customHeight="1" x14ac:dyDescent="0.35">
      <c r="A32" s="43" t="s">
        <v>181</v>
      </c>
      <c r="B32" s="43" t="s">
        <v>180</v>
      </c>
    </row>
    <row r="33" spans="1:2" ht="15.75" customHeight="1" x14ac:dyDescent="0.35">
      <c r="A33" s="251"/>
      <c r="B33" s="252"/>
    </row>
    <row r="34" spans="1:2" ht="36" x14ac:dyDescent="0.4">
      <c r="A34" s="101" t="s">
        <v>52</v>
      </c>
      <c r="B34" s="42"/>
    </row>
    <row r="35" spans="1:2" ht="17.5" x14ac:dyDescent="0.35">
      <c r="A35" s="42" t="s">
        <v>46</v>
      </c>
      <c r="B35" s="44" t="s">
        <v>131</v>
      </c>
    </row>
    <row r="36" spans="1:2" ht="55.75" customHeight="1" x14ac:dyDescent="0.35">
      <c r="A36" s="44" t="s">
        <v>53</v>
      </c>
      <c r="B36" s="43" t="s">
        <v>82</v>
      </c>
    </row>
    <row r="37" spans="1:2" ht="52.5" x14ac:dyDescent="0.35">
      <c r="A37" s="106" t="s">
        <v>46</v>
      </c>
      <c r="B37" s="43" t="s">
        <v>54</v>
      </c>
    </row>
    <row r="38" spans="1:2" ht="20.399999999999999" customHeight="1" x14ac:dyDescent="0.35">
      <c r="A38" s="107"/>
      <c r="B38" s="44" t="s">
        <v>140</v>
      </c>
    </row>
    <row r="39" spans="1:2" ht="21.65" customHeight="1" x14ac:dyDescent="0.35">
      <c r="A39" s="107"/>
      <c r="B39" s="44" t="s">
        <v>141</v>
      </c>
    </row>
    <row r="40" spans="1:2" ht="39.5" customHeight="1" x14ac:dyDescent="0.35">
      <c r="A40" s="44" t="s">
        <v>46</v>
      </c>
      <c r="B40" s="43" t="s">
        <v>96</v>
      </c>
    </row>
    <row r="41" spans="1:2" ht="17.5" x14ac:dyDescent="0.35">
      <c r="A41" s="44"/>
      <c r="B41" s="43"/>
    </row>
    <row r="42" spans="1:2" ht="36" x14ac:dyDescent="0.4">
      <c r="A42" s="101" t="s">
        <v>55</v>
      </c>
      <c r="B42" s="42"/>
    </row>
    <row r="43" spans="1:2" ht="35" x14ac:dyDescent="0.35">
      <c r="A43" s="44" t="s">
        <v>56</v>
      </c>
      <c r="B43" s="43" t="s">
        <v>57</v>
      </c>
    </row>
    <row r="44" spans="1:2" ht="17.5" x14ac:dyDescent="0.35">
      <c r="A44" s="51" t="s">
        <v>11</v>
      </c>
      <c r="B44" s="52" t="s">
        <v>58</v>
      </c>
    </row>
    <row r="45" spans="1:2" ht="17.5" x14ac:dyDescent="0.35">
      <c r="A45" s="51" t="s">
        <v>12</v>
      </c>
      <c r="B45" s="52" t="s">
        <v>59</v>
      </c>
    </row>
    <row r="46" spans="1:2" ht="17.5" x14ac:dyDescent="0.35">
      <c r="A46" s="51" t="s">
        <v>13</v>
      </c>
      <c r="B46" s="52" t="s">
        <v>60</v>
      </c>
    </row>
    <row r="47" spans="1:2" ht="17.5" x14ac:dyDescent="0.35">
      <c r="A47" s="51" t="s">
        <v>14</v>
      </c>
      <c r="B47" s="52" t="s">
        <v>61</v>
      </c>
    </row>
    <row r="48" spans="1:2" ht="17.5" x14ac:dyDescent="0.35">
      <c r="A48" s="51" t="s">
        <v>15</v>
      </c>
      <c r="B48" s="52" t="s">
        <v>62</v>
      </c>
    </row>
    <row r="49" spans="1:2" ht="17.5" x14ac:dyDescent="0.35">
      <c r="A49" s="51" t="s">
        <v>16</v>
      </c>
      <c r="B49" s="52" t="s">
        <v>63</v>
      </c>
    </row>
    <row r="50" spans="1:2" ht="17.5" x14ac:dyDescent="0.35">
      <c r="A50" s="51" t="s">
        <v>17</v>
      </c>
      <c r="B50" s="52" t="s">
        <v>64</v>
      </c>
    </row>
    <row r="51" spans="1:2" ht="17.5" x14ac:dyDescent="0.35">
      <c r="A51" s="51" t="s">
        <v>18</v>
      </c>
      <c r="B51" s="52" t="s">
        <v>65</v>
      </c>
    </row>
    <row r="52" spans="1:2" ht="17.5" x14ac:dyDescent="0.35">
      <c r="A52" s="51" t="s">
        <v>19</v>
      </c>
      <c r="B52" s="52" t="s">
        <v>66</v>
      </c>
    </row>
    <row r="53" spans="1:2" ht="17.5" x14ac:dyDescent="0.35">
      <c r="A53" s="51" t="s">
        <v>20</v>
      </c>
      <c r="B53" s="52" t="s">
        <v>67</v>
      </c>
    </row>
    <row r="54" spans="1:2" ht="17.5" x14ac:dyDescent="0.35">
      <c r="A54" s="51" t="s">
        <v>28</v>
      </c>
      <c r="B54" s="52" t="s">
        <v>68</v>
      </c>
    </row>
    <row r="55" spans="1:2" ht="17.5" x14ac:dyDescent="0.35">
      <c r="A55" s="102"/>
      <c r="B55" s="103"/>
    </row>
    <row r="56" spans="1:2" ht="18" x14ac:dyDescent="0.4">
      <c r="A56" s="99" t="s">
        <v>83</v>
      </c>
      <c r="B56" s="42"/>
    </row>
    <row r="57" spans="1:2" ht="52.5" x14ac:dyDescent="0.35">
      <c r="A57" s="44" t="s">
        <v>125</v>
      </c>
      <c r="B57" s="43" t="s">
        <v>84</v>
      </c>
    </row>
    <row r="58" spans="1:2" ht="73.5" customHeight="1" x14ac:dyDescent="0.35">
      <c r="A58" s="44" t="s">
        <v>41</v>
      </c>
      <c r="B58" s="43" t="s">
        <v>132</v>
      </c>
    </row>
    <row r="59" spans="1:2" ht="35" x14ac:dyDescent="0.35">
      <c r="A59" s="44" t="s">
        <v>42</v>
      </c>
      <c r="B59" s="43" t="s">
        <v>75</v>
      </c>
    </row>
    <row r="60" spans="1:2" ht="89.5" customHeight="1" x14ac:dyDescent="0.35">
      <c r="A60" s="109" t="s">
        <v>69</v>
      </c>
      <c r="B60" s="43" t="s">
        <v>85</v>
      </c>
    </row>
    <row r="61" spans="1:2" ht="35" x14ac:dyDescent="0.35">
      <c r="A61" s="110"/>
      <c r="B61" s="43" t="s">
        <v>194</v>
      </c>
    </row>
    <row r="62" spans="1:2" ht="17.5" x14ac:dyDescent="0.35">
      <c r="A62" s="42"/>
      <c r="B62" s="42"/>
    </row>
    <row r="63" spans="1:2" ht="36" x14ac:dyDescent="0.4">
      <c r="A63" s="101" t="s">
        <v>86</v>
      </c>
      <c r="B63" s="42"/>
    </row>
    <row r="64" spans="1:2" ht="17.5" x14ac:dyDescent="0.35">
      <c r="A64" s="44" t="s">
        <v>46</v>
      </c>
      <c r="B64" s="44" t="s">
        <v>94</v>
      </c>
    </row>
    <row r="65" spans="1:2" ht="52.5" x14ac:dyDescent="0.35">
      <c r="A65" s="44" t="s">
        <v>53</v>
      </c>
      <c r="B65" s="43" t="s">
        <v>92</v>
      </c>
    </row>
    <row r="66" spans="1:2" ht="41.5" customHeight="1" x14ac:dyDescent="0.35">
      <c r="A66" s="106" t="s">
        <v>46</v>
      </c>
      <c r="B66" s="43" t="s">
        <v>95</v>
      </c>
    </row>
    <row r="67" spans="1:2" ht="20.5" customHeight="1" x14ac:dyDescent="0.35">
      <c r="A67" s="107"/>
      <c r="B67" s="44" t="s">
        <v>142</v>
      </c>
    </row>
    <row r="68" spans="1:2" ht="18.5" x14ac:dyDescent="0.45">
      <c r="A68" s="86"/>
      <c r="B68" s="44"/>
    </row>
    <row r="69" spans="1:2" ht="36.5" x14ac:dyDescent="0.45">
      <c r="A69" s="101" t="s">
        <v>70</v>
      </c>
      <c r="B69" s="86"/>
    </row>
    <row r="70" spans="1:2" ht="17.5" x14ac:dyDescent="0.35">
      <c r="A70" s="44" t="s">
        <v>56</v>
      </c>
      <c r="B70" s="44" t="s">
        <v>87</v>
      </c>
    </row>
    <row r="71" spans="1:2" ht="17.5" x14ac:dyDescent="0.35">
      <c r="A71" s="44" t="s">
        <v>71</v>
      </c>
      <c r="B71" s="44" t="s">
        <v>89</v>
      </c>
    </row>
    <row r="72" spans="1:2" ht="17.5" x14ac:dyDescent="0.35">
      <c r="A72" s="44" t="s">
        <v>72</v>
      </c>
      <c r="B72" s="44" t="s">
        <v>88</v>
      </c>
    </row>
    <row r="73" spans="1:2" ht="17.5" x14ac:dyDescent="0.35">
      <c r="A73" s="44" t="s">
        <v>73</v>
      </c>
      <c r="B73" s="44" t="s">
        <v>90</v>
      </c>
    </row>
    <row r="74" spans="1:2" ht="17.5" x14ac:dyDescent="0.35">
      <c r="A74" s="44" t="s">
        <v>74</v>
      </c>
      <c r="B74" s="44" t="s">
        <v>91</v>
      </c>
    </row>
    <row r="75" spans="1:2" ht="17.5" x14ac:dyDescent="0.35">
      <c r="A75" s="44" t="s">
        <v>93</v>
      </c>
      <c r="B75" s="44"/>
    </row>
    <row r="76" spans="1:2" ht="35" x14ac:dyDescent="0.35">
      <c r="A76" s="44" t="s">
        <v>46</v>
      </c>
      <c r="B76" s="43" t="s">
        <v>97</v>
      </c>
    </row>
    <row r="77" spans="1:2" ht="17.5" x14ac:dyDescent="0.35">
      <c r="A77" s="42"/>
      <c r="B77" s="42" t="s">
        <v>98</v>
      </c>
    </row>
    <row r="78" spans="1:2" ht="17.5" x14ac:dyDescent="0.35">
      <c r="A78" s="42"/>
      <c r="B78" s="42" t="s">
        <v>99</v>
      </c>
    </row>
    <row r="79" spans="1:2" ht="17.5" x14ac:dyDescent="0.35">
      <c r="A79" s="42"/>
      <c r="B79" s="42" t="s">
        <v>100</v>
      </c>
    </row>
    <row r="80" spans="1:2" ht="54.5" customHeight="1" x14ac:dyDescent="0.35">
      <c r="A80" s="42"/>
      <c r="B80" s="43" t="s">
        <v>101</v>
      </c>
    </row>
    <row r="82" ht="19.75" customHeight="1" x14ac:dyDescent="0.35"/>
    <row r="83" ht="20.399999999999999" customHeight="1" x14ac:dyDescent="0.35"/>
    <row r="84" ht="20.399999999999999" customHeight="1" x14ac:dyDescent="0.35"/>
    <row r="85" ht="19.25" customHeight="1" x14ac:dyDescent="0.35"/>
    <row r="86" ht="21" customHeight="1" x14ac:dyDescent="0.35"/>
  </sheetData>
  <sheetProtection sheet="1" objects="1" scenarios="1"/>
  <mergeCells count="5">
    <mergeCell ref="A66:A67"/>
    <mergeCell ref="A2:A3"/>
    <mergeCell ref="A4:A8"/>
    <mergeCell ref="A37:A39"/>
    <mergeCell ref="A60:A61"/>
  </mergeCells>
  <printOptions horizontalCentered="1"/>
  <pageMargins left="0.7" right="0.7" top="0.75" bottom="0.75" header="0.3" footer="0.3"/>
  <pageSetup scale="73" orientation="portrait" r:id="rId1"/>
  <headerFooter>
    <oddHeader>&amp;C&amp;"-,Bold"&amp;14Job Coaching Report Directions
 2025-2026</oddHeader>
    <oddFooter>&amp;CExpiration Date 6/30/2026&amp;R&amp;P</oddFooter>
  </headerFooter>
  <rowBreaks count="3" manualBreakCount="3">
    <brk id="13" max="16383" man="1"/>
    <brk id="33" max="16383" man="1"/>
    <brk id="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1"/>
  <sheetViews>
    <sheetView showGridLines="0" zoomScale="70" zoomScaleNormal="70" workbookViewId="0">
      <selection activeCell="C6" sqref="C6:E6"/>
    </sheetView>
  </sheetViews>
  <sheetFormatPr defaultColWidth="0" defaultRowHeight="0" customHeight="1" zeroHeight="1" x14ac:dyDescent="0.35"/>
  <cols>
    <col min="1" max="1" width="0.90625" customWidth="1"/>
    <col min="2" max="2" width="22.1796875" customWidth="1"/>
    <col min="3" max="3" width="9.1796875" customWidth="1"/>
    <col min="4" max="4" width="13.90625" customWidth="1"/>
    <col min="5" max="5" width="8.6328125" customWidth="1"/>
    <col min="6" max="6" width="7.81640625" customWidth="1"/>
    <col min="7" max="7" width="6.54296875" customWidth="1"/>
    <col min="8" max="8" width="11.1796875" customWidth="1"/>
    <col min="9" max="9" width="8.26953125" customWidth="1"/>
    <col min="10" max="10" width="25.90625" customWidth="1"/>
    <col min="11" max="11" width="10.36328125" customWidth="1"/>
    <col min="12" max="15" width="8.6328125" customWidth="1"/>
    <col min="16" max="16" width="3.08984375" customWidth="1"/>
    <col min="17" max="16384" width="8.6328125" hidden="1"/>
  </cols>
  <sheetData>
    <row r="1" spans="1:15" ht="14.5" x14ac:dyDescent="0.35"/>
    <row r="2" spans="1:15" ht="53.5" customHeight="1" x14ac:dyDescent="0.55000000000000004">
      <c r="A2" s="82"/>
      <c r="B2" s="130" t="s">
        <v>165</v>
      </c>
      <c r="C2" s="131"/>
      <c r="D2" s="131"/>
      <c r="E2" s="131"/>
      <c r="F2" s="131"/>
      <c r="G2" s="131"/>
      <c r="H2" s="131"/>
      <c r="I2" s="131"/>
      <c r="J2" s="131"/>
    </row>
    <row r="3" spans="1:15" ht="21" x14ac:dyDescent="0.5">
      <c r="B3" s="132" t="s">
        <v>107</v>
      </c>
      <c r="C3" s="133"/>
      <c r="D3" s="133"/>
      <c r="E3" s="133"/>
      <c r="F3" s="133"/>
      <c r="G3" s="133"/>
      <c r="H3" s="133"/>
      <c r="I3" s="133"/>
      <c r="J3" s="133"/>
    </row>
    <row r="4" spans="1:15" ht="14.5" x14ac:dyDescent="0.35"/>
    <row r="5" spans="1:15" ht="15" thickBot="1" x14ac:dyDescent="0.4"/>
    <row r="6" spans="1:15" s="32" customFormat="1" ht="30" customHeight="1" thickBot="1" x14ac:dyDescent="0.4">
      <c r="B6" s="89" t="s">
        <v>0</v>
      </c>
      <c r="C6" s="116"/>
      <c r="D6" s="117"/>
      <c r="E6" s="118"/>
      <c r="G6" s="119" t="s">
        <v>1</v>
      </c>
      <c r="H6" s="120"/>
      <c r="I6" s="120"/>
      <c r="J6" s="90"/>
      <c r="K6" s="92"/>
      <c r="L6" s="92"/>
    </row>
    <row r="7" spans="1:15" s="32" customFormat="1" ht="30" customHeight="1" thickBot="1" x14ac:dyDescent="0.4">
      <c r="B7" s="89" t="s">
        <v>2</v>
      </c>
      <c r="C7" s="116"/>
      <c r="D7" s="117"/>
      <c r="E7" s="118"/>
      <c r="F7" s="92"/>
      <c r="G7" s="119" t="s">
        <v>3</v>
      </c>
      <c r="H7" s="120"/>
      <c r="I7" s="120"/>
      <c r="J7" s="90"/>
      <c r="K7" s="92"/>
      <c r="L7" s="92"/>
      <c r="N7" s="92"/>
      <c r="O7" s="92"/>
    </row>
    <row r="8" spans="1:15" ht="20" customHeight="1" thickBot="1" x14ac:dyDescent="0.4">
      <c r="B8" s="16" t="s">
        <v>4</v>
      </c>
      <c r="C8" s="121"/>
      <c r="D8" s="122"/>
      <c r="E8" s="123"/>
      <c r="F8" s="2"/>
      <c r="G8" s="134" t="s">
        <v>5</v>
      </c>
      <c r="H8" s="135"/>
      <c r="I8" s="135"/>
      <c r="J8" s="81"/>
      <c r="K8" s="2"/>
      <c r="L8" s="2"/>
    </row>
    <row r="9" spans="1:15" ht="50" customHeight="1" thickBot="1" x14ac:dyDescent="0.4">
      <c r="B9" s="89" t="s">
        <v>6</v>
      </c>
      <c r="C9" s="116"/>
      <c r="D9" s="117"/>
      <c r="E9" s="118"/>
      <c r="F9" s="2"/>
      <c r="G9" s="119" t="s">
        <v>7</v>
      </c>
      <c r="H9" s="120"/>
      <c r="I9" s="80"/>
      <c r="J9" s="90"/>
      <c r="K9" s="10"/>
      <c r="L9" s="10"/>
    </row>
    <row r="10" spans="1:15" ht="30" customHeight="1" thickBot="1" x14ac:dyDescent="0.4">
      <c r="B10" s="91" t="s">
        <v>44</v>
      </c>
      <c r="C10" s="116"/>
      <c r="D10" s="117"/>
      <c r="E10" s="118"/>
      <c r="F10" s="2"/>
      <c r="G10" s="114" t="s">
        <v>45</v>
      </c>
      <c r="H10" s="115"/>
      <c r="I10" s="115"/>
      <c r="J10" s="90"/>
      <c r="K10" s="2"/>
      <c r="L10" s="2"/>
    </row>
    <row r="11" spans="1:15" ht="30" customHeight="1" thickBot="1" x14ac:dyDescent="0.4">
      <c r="B11" s="91" t="s">
        <v>8</v>
      </c>
      <c r="C11" s="116"/>
      <c r="D11" s="117"/>
      <c r="E11" s="118"/>
      <c r="F11" s="2"/>
      <c r="G11" s="114" t="s">
        <v>9</v>
      </c>
      <c r="H11" s="115"/>
      <c r="I11" s="115"/>
      <c r="J11" s="90"/>
      <c r="K11" s="2"/>
      <c r="L11" s="2"/>
    </row>
    <row r="12" spans="1:15" ht="16" thickBot="1" x14ac:dyDescent="0.4">
      <c r="B12" s="16"/>
      <c r="C12" s="79"/>
      <c r="D12" s="79"/>
      <c r="E12" s="79"/>
      <c r="F12" s="2"/>
      <c r="G12" s="2"/>
      <c r="H12" s="2"/>
      <c r="I12" s="2"/>
      <c r="J12" s="1"/>
      <c r="K12" s="1"/>
    </row>
    <row r="13" spans="1:15" ht="19" thickBot="1" x14ac:dyDescent="0.5">
      <c r="B13" s="12" t="s">
        <v>29</v>
      </c>
      <c r="C13" s="124"/>
      <c r="D13" s="125"/>
      <c r="E13" s="125"/>
      <c r="F13" s="125"/>
      <c r="G13" s="125"/>
      <c r="H13" s="125"/>
      <c r="I13" s="125"/>
      <c r="J13" s="126"/>
      <c r="K13" s="1"/>
    </row>
    <row r="14" spans="1:15" ht="14.5" x14ac:dyDescent="0.35"/>
    <row r="15" spans="1:15" ht="15" thickBot="1" x14ac:dyDescent="0.4"/>
    <row r="16" spans="1:15" ht="18.5" x14ac:dyDescent="0.45">
      <c r="B16" s="127" t="s">
        <v>147</v>
      </c>
      <c r="C16" s="128"/>
      <c r="D16" s="128"/>
      <c r="E16" s="128"/>
      <c r="F16" s="128"/>
      <c r="G16" s="128"/>
      <c r="H16" s="128"/>
      <c r="I16" s="128"/>
      <c r="J16" s="129"/>
    </row>
    <row r="17" spans="2:11" ht="19" thickBot="1" x14ac:dyDescent="0.5">
      <c r="B17" s="111" t="s">
        <v>106</v>
      </c>
      <c r="C17" s="112"/>
      <c r="D17" s="112"/>
      <c r="E17" s="112"/>
      <c r="F17" s="112"/>
      <c r="G17" s="112"/>
      <c r="H17" s="112"/>
      <c r="I17" s="112"/>
      <c r="J17" s="113"/>
    </row>
    <row r="18" spans="2:11" ht="18.5" x14ac:dyDescent="0.45">
      <c r="B18" s="84"/>
      <c r="C18" s="83"/>
      <c r="D18" s="83"/>
      <c r="E18" s="83"/>
      <c r="F18" s="83"/>
      <c r="G18" s="83"/>
      <c r="H18" s="83"/>
      <c r="I18" s="83"/>
      <c r="J18" s="83"/>
    </row>
    <row r="19" spans="2:11" ht="19" thickBot="1" x14ac:dyDescent="0.5">
      <c r="B19" s="58" t="s">
        <v>10</v>
      </c>
      <c r="C19" s="59" t="s">
        <v>32</v>
      </c>
      <c r="D19" s="60" t="s">
        <v>33</v>
      </c>
      <c r="E19" s="2"/>
      <c r="F19" s="2"/>
      <c r="G19" s="2"/>
      <c r="I19" s="5"/>
      <c r="J19" s="2"/>
      <c r="K19" s="5"/>
    </row>
    <row r="20" spans="2:11" ht="18.5" x14ac:dyDescent="0.45">
      <c r="B20" s="61" t="s">
        <v>11</v>
      </c>
      <c r="C20" s="65">
        <f>IFERROR(SUM(August!D16:D34),"")</f>
        <v>0</v>
      </c>
      <c r="D20" s="63">
        <f t="shared" ref="D20:D35" si="0">C20*80</f>
        <v>0</v>
      </c>
      <c r="E20" s="6"/>
      <c r="F20" s="6"/>
      <c r="G20" s="6"/>
      <c r="I20" s="7"/>
      <c r="J20" s="6"/>
      <c r="K20" s="7"/>
    </row>
    <row r="21" spans="2:11" ht="18.5" x14ac:dyDescent="0.45">
      <c r="B21" s="64" t="s">
        <v>12</v>
      </c>
      <c r="C21" s="65">
        <f>IFERROR(SUM(September!D16:D34),"")</f>
        <v>0</v>
      </c>
      <c r="D21" s="63">
        <f t="shared" si="0"/>
        <v>0</v>
      </c>
      <c r="E21" s="6"/>
      <c r="F21" s="6"/>
      <c r="G21" s="6"/>
      <c r="I21" s="7"/>
      <c r="J21" s="6"/>
      <c r="K21" s="7"/>
    </row>
    <row r="22" spans="2:11" s="1" customFormat="1" ht="19" thickBot="1" x14ac:dyDescent="0.5">
      <c r="B22" s="66" t="s">
        <v>114</v>
      </c>
      <c r="C22" s="67">
        <f>SUM(C20:C21)</f>
        <v>0</v>
      </c>
      <c r="D22" s="68">
        <f t="shared" si="0"/>
        <v>0</v>
      </c>
      <c r="E22" s="8"/>
      <c r="F22" s="8"/>
      <c r="G22" s="8"/>
      <c r="I22" s="8"/>
      <c r="J22" s="8"/>
      <c r="K22" s="8"/>
    </row>
    <row r="23" spans="2:11" ht="18.5" x14ac:dyDescent="0.45">
      <c r="B23" s="61" t="s">
        <v>13</v>
      </c>
      <c r="C23" s="62">
        <f>IFERROR(SUM('October '!D16:D34),"")</f>
        <v>0</v>
      </c>
      <c r="D23" s="69">
        <f t="shared" si="0"/>
        <v>0</v>
      </c>
      <c r="E23" s="6"/>
      <c r="F23" s="6"/>
      <c r="G23" s="6"/>
      <c r="I23" s="7"/>
      <c r="J23" s="6"/>
      <c r="K23" s="7"/>
    </row>
    <row r="24" spans="2:11" ht="18.5" x14ac:dyDescent="0.45">
      <c r="B24" s="64" t="s">
        <v>14</v>
      </c>
      <c r="C24" s="65">
        <f>IFERROR(SUM(November!D16:D34),"")</f>
        <v>0</v>
      </c>
      <c r="D24" s="69">
        <f t="shared" si="0"/>
        <v>0</v>
      </c>
      <c r="E24" s="6"/>
      <c r="F24" s="6"/>
      <c r="G24" s="6"/>
      <c r="I24" s="7"/>
      <c r="J24" s="6"/>
      <c r="K24" s="7"/>
    </row>
    <row r="25" spans="2:11" ht="18.5" x14ac:dyDescent="0.45">
      <c r="B25" s="64" t="s">
        <v>15</v>
      </c>
      <c r="C25" s="65">
        <f>IFERROR(SUM(December!D16:D34),"")</f>
        <v>0</v>
      </c>
      <c r="D25" s="69">
        <f t="shared" si="0"/>
        <v>0</v>
      </c>
      <c r="E25" s="6"/>
      <c r="F25" s="6"/>
      <c r="G25" s="6"/>
      <c r="I25" s="7"/>
      <c r="J25" s="6"/>
      <c r="K25" s="7"/>
    </row>
    <row r="26" spans="2:11" ht="19" thickBot="1" x14ac:dyDescent="0.5">
      <c r="B26" s="70" t="s">
        <v>115</v>
      </c>
      <c r="C26" s="71">
        <f>SUM(C23:C25)</f>
        <v>0</v>
      </c>
      <c r="D26" s="72">
        <f t="shared" si="0"/>
        <v>0</v>
      </c>
      <c r="E26" s="6"/>
      <c r="F26" s="6"/>
      <c r="G26" s="6"/>
      <c r="I26" s="7"/>
      <c r="J26" s="6"/>
      <c r="K26" s="7"/>
    </row>
    <row r="27" spans="2:11" ht="18.5" x14ac:dyDescent="0.45">
      <c r="B27" s="61" t="s">
        <v>16</v>
      </c>
      <c r="C27" s="62">
        <f>IFERROR(SUM(January!D16:D34),"")</f>
        <v>0</v>
      </c>
      <c r="D27" s="69">
        <f t="shared" si="0"/>
        <v>0</v>
      </c>
      <c r="E27" s="6"/>
      <c r="F27" s="6"/>
      <c r="G27" s="6"/>
      <c r="I27" s="7"/>
      <c r="J27" s="6"/>
      <c r="K27" s="7"/>
    </row>
    <row r="28" spans="2:11" ht="18.5" x14ac:dyDescent="0.45">
      <c r="B28" s="64" t="s">
        <v>17</v>
      </c>
      <c r="C28" s="65">
        <f>IFERROR(SUM(February!D16:D34),"")</f>
        <v>0</v>
      </c>
      <c r="D28" s="69">
        <f t="shared" si="0"/>
        <v>0</v>
      </c>
      <c r="E28" s="6"/>
      <c r="F28" s="6"/>
      <c r="G28" s="6"/>
      <c r="I28" s="7"/>
      <c r="J28" s="6"/>
      <c r="K28" s="7"/>
    </row>
    <row r="29" spans="2:11" ht="18.5" x14ac:dyDescent="0.45">
      <c r="B29" s="64" t="s">
        <v>18</v>
      </c>
      <c r="C29" s="65">
        <f>IFERROR(SUM(March!D16:D34),"")</f>
        <v>0</v>
      </c>
      <c r="D29" s="69">
        <f t="shared" si="0"/>
        <v>0</v>
      </c>
      <c r="E29" s="6"/>
      <c r="F29" s="6"/>
      <c r="G29" s="6"/>
      <c r="I29" s="7"/>
      <c r="J29" s="6"/>
      <c r="K29" s="7"/>
    </row>
    <row r="30" spans="2:11" s="1" customFormat="1" ht="19" thickBot="1" x14ac:dyDescent="0.5">
      <c r="B30" s="66" t="s">
        <v>116</v>
      </c>
      <c r="C30" s="67">
        <f>SUM(C27:C29)</f>
        <v>0</v>
      </c>
      <c r="D30" s="72">
        <f t="shared" si="0"/>
        <v>0</v>
      </c>
      <c r="E30" s="8"/>
      <c r="F30" s="8"/>
      <c r="G30" s="8"/>
      <c r="I30" s="8"/>
      <c r="J30" s="8"/>
      <c r="K30" s="8"/>
    </row>
    <row r="31" spans="2:11" ht="18.5" x14ac:dyDescent="0.45">
      <c r="B31" s="61" t="s">
        <v>19</v>
      </c>
      <c r="C31" s="62">
        <f>IFERROR(SUM(April!D16:D34),"")</f>
        <v>0</v>
      </c>
      <c r="D31" s="69">
        <f t="shared" si="0"/>
        <v>0</v>
      </c>
      <c r="E31" s="6"/>
      <c r="F31" s="6"/>
      <c r="G31" s="6"/>
      <c r="I31" s="7"/>
      <c r="J31" s="6"/>
      <c r="K31" s="7"/>
    </row>
    <row r="32" spans="2:11" ht="18.5" x14ac:dyDescent="0.45">
      <c r="B32" s="64" t="s">
        <v>20</v>
      </c>
      <c r="C32" s="65">
        <f>IFERROR(SUM(May!D16:D34),"")</f>
        <v>0</v>
      </c>
      <c r="D32" s="69">
        <f t="shared" si="0"/>
        <v>0</v>
      </c>
      <c r="E32" s="6"/>
      <c r="F32" s="6"/>
      <c r="G32" s="6"/>
      <c r="I32" s="7"/>
      <c r="J32" s="6"/>
      <c r="K32" s="7"/>
    </row>
    <row r="33" spans="2:11" ht="18.5" x14ac:dyDescent="0.45">
      <c r="B33" s="73" t="s">
        <v>28</v>
      </c>
      <c r="C33" s="74">
        <f>IFERROR(SUM(June!D16:D34),"")</f>
        <v>0</v>
      </c>
      <c r="D33" s="69">
        <f t="shared" si="0"/>
        <v>0</v>
      </c>
      <c r="E33" s="6"/>
      <c r="F33" s="6"/>
      <c r="G33" s="6"/>
      <c r="I33" s="7"/>
      <c r="J33" s="6"/>
      <c r="K33" s="7"/>
    </row>
    <row r="34" spans="2:11" s="1" customFormat="1" ht="18.5" x14ac:dyDescent="0.45">
      <c r="B34" s="75" t="s">
        <v>117</v>
      </c>
      <c r="C34" s="71">
        <f>SUM(C31:C33)</f>
        <v>0</v>
      </c>
      <c r="D34" s="76">
        <f t="shared" si="0"/>
        <v>0</v>
      </c>
      <c r="E34" s="8"/>
      <c r="F34" s="8"/>
      <c r="G34" s="8"/>
      <c r="I34" s="8"/>
      <c r="J34" s="8"/>
      <c r="K34" s="8"/>
    </row>
    <row r="35" spans="2:11" ht="18.5" x14ac:dyDescent="0.45">
      <c r="B35" s="77" t="s">
        <v>118</v>
      </c>
      <c r="C35" s="78">
        <f>SUM(C22,C26,C30,C34)</f>
        <v>0</v>
      </c>
      <c r="D35" s="78">
        <f t="shared" si="0"/>
        <v>0</v>
      </c>
      <c r="E35" s="8"/>
      <c r="F35" s="8"/>
      <c r="G35" s="8"/>
      <c r="I35" s="8"/>
      <c r="J35" s="8"/>
      <c r="K35" s="8"/>
    </row>
    <row r="36" spans="2:11" ht="14.5" x14ac:dyDescent="0.35"/>
    <row r="37" spans="2:11" ht="15" customHeight="1" x14ac:dyDescent="0.35"/>
    <row r="38" spans="2:11" ht="15" customHeight="1" x14ac:dyDescent="0.35"/>
    <row r="39" spans="2:11" ht="15" customHeight="1" x14ac:dyDescent="0.35"/>
    <row r="40" spans="2:11" ht="15" customHeight="1" x14ac:dyDescent="0.35"/>
    <row r="41" spans="2:11" ht="15" hidden="1" customHeight="1" x14ac:dyDescent="0.35"/>
    <row r="42" spans="2:11" ht="15" hidden="1" customHeight="1" x14ac:dyDescent="0.35"/>
    <row r="43" spans="2:11" ht="15" hidden="1" customHeight="1" x14ac:dyDescent="0.35"/>
    <row r="44" spans="2:11" ht="15" hidden="1" customHeight="1" x14ac:dyDescent="0.35"/>
    <row r="45" spans="2:11" ht="15" hidden="1" customHeight="1" x14ac:dyDescent="0.35"/>
    <row r="46" spans="2:11" ht="15" hidden="1" customHeight="1" x14ac:dyDescent="0.35"/>
    <row r="47" spans="2:11" ht="15" customHeight="1" x14ac:dyDescent="0.35"/>
    <row r="48" spans="2:11" ht="15" customHeight="1" x14ac:dyDescent="0.35"/>
    <row r="49" ht="15" customHeight="1" x14ac:dyDescent="0.35"/>
    <row r="50" ht="15" customHeight="1" x14ac:dyDescent="0.35"/>
    <row r="51" ht="15" customHeight="1" x14ac:dyDescent="0.35"/>
  </sheetData>
  <sheetProtection sheet="1" selectLockedCells="1"/>
  <mergeCells count="17">
    <mergeCell ref="C8:E8"/>
    <mergeCell ref="G6:I6"/>
    <mergeCell ref="C13:J13"/>
    <mergeCell ref="B16:J16"/>
    <mergeCell ref="B2:J2"/>
    <mergeCell ref="B3:J3"/>
    <mergeCell ref="G7:I7"/>
    <mergeCell ref="G8:I8"/>
    <mergeCell ref="C6:E6"/>
    <mergeCell ref="C7:E7"/>
    <mergeCell ref="B17:J17"/>
    <mergeCell ref="G10:I10"/>
    <mergeCell ref="G11:I11"/>
    <mergeCell ref="C9:E9"/>
    <mergeCell ref="C10:E10"/>
    <mergeCell ref="C11:E11"/>
    <mergeCell ref="G9:H9"/>
  </mergeCells>
  <conditionalFormatting sqref="C20:C34">
    <cfRule type="cellIs" dxfId="16" priority="18" operator="greaterThan">
      <formula>30</formula>
    </cfRule>
  </conditionalFormatting>
  <conditionalFormatting sqref="C35">
    <cfRule type="cellIs" dxfId="15" priority="17" operator="greaterThan">
      <formula>120</formula>
    </cfRule>
  </conditionalFormatting>
  <conditionalFormatting sqref="D20:D34">
    <cfRule type="cellIs" dxfId="14" priority="2" operator="greaterThan">
      <formula>2400</formula>
    </cfRule>
  </conditionalFormatting>
  <conditionalFormatting sqref="D35">
    <cfRule type="cellIs" dxfId="13" priority="1" operator="greaterThan">
      <formula>4800</formula>
    </cfRule>
  </conditionalFormatting>
  <conditionalFormatting sqref="G31:G33 G23:G29 G20:G21">
    <cfRule type="colorScale" priority="84">
      <colorScale>
        <cfvo type="min"/>
        <cfvo type="max"/>
        <color rgb="FFFCFCFF"/>
        <color rgb="FF63BE7B"/>
      </colorScale>
    </cfRule>
  </conditionalFormatting>
  <pageMargins left="0.5" right="0.5" top="0.75" bottom="0.75" header="0.3" footer="0.3"/>
  <pageSetup scale="85" orientation="portrait" horizontalDpi="300" verticalDpi="300" r:id="rId1"/>
  <headerFooter>
    <oddFooter>&amp;CExpiration Date 6/30/2026</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FF3C6-4B5D-44FC-AAF2-8444B7679007}">
  <dimension ref="A1:N48"/>
  <sheetViews>
    <sheetView showGridLines="0" zoomScale="80" zoomScaleNormal="80" zoomScaleSheetLayoutView="80" workbookViewId="0">
      <selection activeCell="G11" sqref="G11:H11"/>
    </sheetView>
  </sheetViews>
  <sheetFormatPr defaultRowHeight="14.5" x14ac:dyDescent="0.35"/>
  <cols>
    <col min="1" max="1" width="12.6328125" customWidth="1"/>
    <col min="2" max="3" width="10.6328125" customWidth="1"/>
    <col min="4" max="4" width="11.6328125" customWidth="1"/>
    <col min="5" max="5" width="13.7265625" customWidth="1"/>
    <col min="6" max="6" width="13.36328125" customWidth="1"/>
    <col min="7" max="7" width="6.81640625" customWidth="1"/>
    <col min="8" max="8" width="21.81640625" customWidth="1"/>
    <col min="9" max="9" width="17.90625" customWidth="1"/>
    <col min="10" max="10" width="8.90625" customWidth="1"/>
    <col min="11" max="11" width="10.54296875" customWidth="1"/>
    <col min="12" max="12" width="10.90625" customWidth="1"/>
    <col min="13" max="13" width="21.6328125" customWidth="1"/>
    <col min="14" max="14" width="24.6328125" customWidth="1"/>
    <col min="15" max="15" width="3.08984375" customWidth="1"/>
  </cols>
  <sheetData>
    <row r="1" spans="1:14" ht="70.25" customHeight="1" x14ac:dyDescent="0.35">
      <c r="A1" s="136" t="s">
        <v>164</v>
      </c>
      <c r="B1" s="136"/>
      <c r="C1" s="137"/>
      <c r="D1" s="137"/>
      <c r="E1" s="137"/>
      <c r="F1" s="137"/>
      <c r="G1" s="137"/>
      <c r="H1" s="137"/>
      <c r="I1" s="137"/>
      <c r="J1" s="137"/>
      <c r="K1" s="137"/>
      <c r="L1" s="137"/>
      <c r="M1" s="137"/>
      <c r="N1" s="137"/>
    </row>
    <row r="2" spans="1:14" ht="15" customHeight="1" x14ac:dyDescent="0.35">
      <c r="C2" s="4"/>
      <c r="D2" s="4"/>
      <c r="E2" s="4"/>
      <c r="F2" s="4"/>
      <c r="G2" s="4"/>
      <c r="H2" s="4"/>
      <c r="I2" s="4"/>
      <c r="J2" s="4"/>
      <c r="K2" s="4"/>
      <c r="L2" s="4"/>
    </row>
    <row r="3" spans="1:14" ht="18.5" x14ac:dyDescent="0.45">
      <c r="A3" s="34" t="s">
        <v>34</v>
      </c>
      <c r="B3" s="19" t="str">
        <f>IF(ISBLANK('Student Info '!J8),"Enter in Student Info Tab",'Student Info '!J8)</f>
        <v>Enter in Student Info Tab</v>
      </c>
      <c r="D3" s="2"/>
      <c r="F3" s="4"/>
      <c r="G3" s="4"/>
      <c r="H3" s="4"/>
      <c r="I3" s="4"/>
      <c r="J3" s="4"/>
      <c r="M3" s="13" t="s">
        <v>22</v>
      </c>
      <c r="N3" s="19" t="str">
        <f>IF(ISBLANK('Student Info '!C8),"Enter in Student Info Tab",'Student Info '!C8)</f>
        <v>Enter in Student Info Tab</v>
      </c>
    </row>
    <row r="4" spans="1:14" ht="15" customHeight="1" x14ac:dyDescent="0.45">
      <c r="C4" s="15"/>
      <c r="D4" s="2"/>
      <c r="E4" s="4"/>
      <c r="F4" s="4"/>
      <c r="G4" s="4"/>
      <c r="H4" s="4"/>
      <c r="I4" s="4"/>
      <c r="J4" s="4"/>
      <c r="L4" s="13"/>
      <c r="M4" s="15"/>
      <c r="N4" s="15"/>
    </row>
    <row r="5" spans="1:14" ht="17" customHeight="1" x14ac:dyDescent="0.45">
      <c r="C5" s="12" t="s">
        <v>21</v>
      </c>
      <c r="D5" s="138" t="str">
        <f>IF(ISBLANK('Student Info '!C6),"Enter in Student Info Tab",'Student Info '!C6)</f>
        <v>Enter in Student Info Tab</v>
      </c>
      <c r="E5" s="139"/>
      <c r="F5" s="140" t="str">
        <f>IF(ISBLANK('Student Info '!J6),"Enter in Student Info Tab",'Student Info '!J6)</f>
        <v>Enter in Student Info Tab</v>
      </c>
      <c r="G5" s="139"/>
      <c r="H5" s="20" t="str">
        <f>IF(ISBLANK('Student Info '!C7),"Enter in Student Info Tab",'Student Info '!C7)</f>
        <v>Enter in Student Info Tab</v>
      </c>
      <c r="I5" s="141" t="s">
        <v>26</v>
      </c>
      <c r="J5" s="142"/>
      <c r="K5" s="140" t="str">
        <f>IF(ISBLANK('Student Info '!J7),"Enter in Student Info Tab",'Student Info '!J7)</f>
        <v>Enter in Student Info Tab</v>
      </c>
      <c r="L5" s="140"/>
      <c r="M5" s="140"/>
    </row>
    <row r="6" spans="1:14" ht="18.5" customHeight="1" x14ac:dyDescent="0.45">
      <c r="C6" s="12" t="s">
        <v>6</v>
      </c>
      <c r="D6" s="47"/>
      <c r="E6" s="143" t="str">
        <f>IF(ISBLANK('Student Info '!C9),"Enter in Student Info Tab",'Student Info '!C9)</f>
        <v>Enter in Student Info Tab</v>
      </c>
      <c r="F6" s="143"/>
      <c r="G6" s="143"/>
      <c r="H6" s="143"/>
      <c r="I6" s="34" t="s">
        <v>7</v>
      </c>
      <c r="J6" s="140" t="str">
        <f>IF(ISBLANK('Student Info '!J9),"Enter in Student Info Tab",'Student Info '!J9)</f>
        <v>Enter in Student Info Tab</v>
      </c>
      <c r="K6" s="140"/>
      <c r="L6" s="140"/>
      <c r="M6" s="140"/>
    </row>
    <row r="7" spans="1:14" ht="18.5" customHeight="1" x14ac:dyDescent="0.45">
      <c r="C7" s="144" t="s">
        <v>43</v>
      </c>
      <c r="D7" s="145"/>
      <c r="E7" s="145"/>
      <c r="F7" s="146" t="str">
        <f>IF(ISBLANK('Student Info '!C10),"Enter in Student Info Tab",'Student Info '!C10)</f>
        <v>Enter in Student Info Tab</v>
      </c>
      <c r="G7" s="139"/>
      <c r="H7" s="20" t="str">
        <f>IF(ISBLANK('Student Info '!J10),"Enter in Student Info Tab",'Student Info '!J10)</f>
        <v>Enter in Student Info Tab</v>
      </c>
      <c r="I7" s="13" t="s">
        <v>31</v>
      </c>
      <c r="J7" s="147" t="str">
        <f>IF(ISBLANK('Student Info '!C11),"Enter in Student Info Tab",'Student Info '!C11)</f>
        <v>Enter in Student Info Tab</v>
      </c>
      <c r="K7" s="148"/>
      <c r="L7" s="148"/>
      <c r="M7" s="38" t="str">
        <f>IF(ISBLANK('Student Info '!J11),"Enter in Student Info Tab",'Student Info '!J11)</f>
        <v>Enter in Student Info Tab</v>
      </c>
    </row>
    <row r="8" spans="1:14" ht="18.5" customHeight="1" thickBot="1" x14ac:dyDescent="0.5">
      <c r="C8" s="12"/>
      <c r="D8" s="12"/>
      <c r="E8" s="35"/>
      <c r="F8" s="21"/>
      <c r="G8" s="36"/>
      <c r="H8" s="36"/>
      <c r="I8" s="13"/>
      <c r="J8" s="35"/>
      <c r="K8" s="14"/>
      <c r="M8" s="14"/>
    </row>
    <row r="9" spans="1:14" ht="19" customHeight="1" thickBot="1" x14ac:dyDescent="0.5">
      <c r="C9" s="141" t="s">
        <v>29</v>
      </c>
      <c r="D9" s="142"/>
      <c r="E9" s="149" t="str">
        <f>IF(ISBLANK('Student Info '!C13),"Enter in Student Info Tab",'Student Info '!C13)</f>
        <v>Enter in Student Info Tab</v>
      </c>
      <c r="F9" s="150"/>
      <c r="G9" s="150"/>
      <c r="H9" s="150"/>
      <c r="I9" s="150"/>
      <c r="J9" s="150"/>
      <c r="K9" s="150"/>
      <c r="L9" s="150"/>
      <c r="M9" s="151"/>
    </row>
    <row r="10" spans="1:14" ht="19" customHeight="1" x14ac:dyDescent="0.35">
      <c r="A10" s="131"/>
      <c r="B10" s="131"/>
      <c r="C10" s="131"/>
      <c r="D10" s="131"/>
      <c r="E10" s="131"/>
      <c r="F10" s="131"/>
      <c r="G10" s="131"/>
      <c r="H10" s="131"/>
      <c r="I10" s="131"/>
      <c r="J10" s="131"/>
      <c r="K10" s="131"/>
      <c r="L10" s="131"/>
      <c r="M10" s="131"/>
      <c r="N10" s="131"/>
    </row>
    <row r="11" spans="1:14" ht="19" customHeight="1" x14ac:dyDescent="0.45">
      <c r="C11" s="141" t="s">
        <v>148</v>
      </c>
      <c r="D11" s="141"/>
      <c r="E11" s="141"/>
      <c r="F11" s="141"/>
      <c r="G11" s="156"/>
      <c r="H11" s="156"/>
      <c r="I11" s="2"/>
      <c r="J11" s="13"/>
      <c r="K11" s="13"/>
      <c r="L11" s="141"/>
      <c r="M11" s="141"/>
    </row>
    <row r="12" spans="1:14" ht="14" customHeight="1" x14ac:dyDescent="0.35"/>
    <row r="13" spans="1:14" s="14" customFormat="1" ht="18.5" x14ac:dyDescent="0.45">
      <c r="A13" s="15"/>
      <c r="B13" s="15"/>
      <c r="C13" s="54">
        <f>SUM(D16:D34)</f>
        <v>0</v>
      </c>
      <c r="D13" s="157" t="s">
        <v>109</v>
      </c>
      <c r="E13" s="158"/>
      <c r="F13" s="158"/>
      <c r="G13" s="158"/>
      <c r="H13" s="158"/>
      <c r="I13" s="158"/>
      <c r="J13" s="158"/>
      <c r="K13" s="158"/>
      <c r="L13" s="158"/>
      <c r="M13" s="158"/>
    </row>
    <row r="14" spans="1:14" s="14" customFormat="1" ht="15.5" customHeight="1" x14ac:dyDescent="0.45"/>
    <row r="15" spans="1:14" s="33" customFormat="1" ht="74.5" customHeight="1" x14ac:dyDescent="0.35">
      <c r="A15" s="55" t="s">
        <v>25</v>
      </c>
      <c r="B15" s="55" t="s">
        <v>76</v>
      </c>
      <c r="C15" s="55" t="s">
        <v>104</v>
      </c>
      <c r="D15" s="56" t="s">
        <v>105</v>
      </c>
      <c r="E15" s="57" t="s">
        <v>136</v>
      </c>
      <c r="F15" s="155" t="s">
        <v>170</v>
      </c>
      <c r="G15" s="155"/>
      <c r="H15" s="154" t="s">
        <v>172</v>
      </c>
      <c r="I15" s="155"/>
      <c r="J15" s="155"/>
      <c r="K15" s="154" t="s">
        <v>184</v>
      </c>
      <c r="L15" s="155"/>
      <c r="M15" s="155"/>
      <c r="N15" s="55" t="s">
        <v>30</v>
      </c>
    </row>
    <row r="16" spans="1:14" ht="138" customHeight="1" x14ac:dyDescent="0.35">
      <c r="A16" s="46"/>
      <c r="B16" s="48"/>
      <c r="C16" s="48"/>
      <c r="D16" s="3">
        <f t="shared" ref="D16:D34" si="0">ROUND((($B16-$C16)*24)/0.25,0)*-0.25</f>
        <v>0</v>
      </c>
      <c r="E16" s="41"/>
      <c r="F16" s="152"/>
      <c r="G16" s="152"/>
      <c r="H16" s="153"/>
      <c r="I16" s="153"/>
      <c r="J16" s="153"/>
      <c r="K16" s="153"/>
      <c r="L16" s="153"/>
      <c r="M16" s="153"/>
      <c r="N16" s="28"/>
    </row>
    <row r="17" spans="1:14" ht="138" customHeight="1" x14ac:dyDescent="0.35">
      <c r="A17" s="46"/>
      <c r="B17" s="48"/>
      <c r="C17" s="48"/>
      <c r="D17" s="3">
        <f t="shared" si="0"/>
        <v>0</v>
      </c>
      <c r="E17" s="41"/>
      <c r="F17" s="152"/>
      <c r="G17" s="152"/>
      <c r="H17" s="153"/>
      <c r="I17" s="153"/>
      <c r="J17" s="153"/>
      <c r="K17" s="153"/>
      <c r="L17" s="153"/>
      <c r="M17" s="153"/>
      <c r="N17" s="28"/>
    </row>
    <row r="18" spans="1:14" ht="138" customHeight="1" x14ac:dyDescent="0.35">
      <c r="A18" s="46"/>
      <c r="B18" s="48"/>
      <c r="C18" s="48"/>
      <c r="D18" s="3">
        <f t="shared" si="0"/>
        <v>0</v>
      </c>
      <c r="E18" s="41"/>
      <c r="F18" s="152"/>
      <c r="G18" s="152"/>
      <c r="H18" s="153"/>
      <c r="I18" s="153"/>
      <c r="J18" s="153"/>
      <c r="K18" s="153"/>
      <c r="L18" s="153"/>
      <c r="M18" s="153"/>
      <c r="N18" s="28"/>
    </row>
    <row r="19" spans="1:14" ht="138" customHeight="1" x14ac:dyDescent="0.35">
      <c r="A19" s="46"/>
      <c r="B19" s="48"/>
      <c r="C19" s="48"/>
      <c r="D19" s="3">
        <f t="shared" si="0"/>
        <v>0</v>
      </c>
      <c r="E19" s="41"/>
      <c r="F19" s="152"/>
      <c r="G19" s="152"/>
      <c r="H19" s="153"/>
      <c r="I19" s="153"/>
      <c r="J19" s="153"/>
      <c r="K19" s="153"/>
      <c r="L19" s="153"/>
      <c r="M19" s="153"/>
      <c r="N19" s="28"/>
    </row>
    <row r="20" spans="1:14" ht="138" customHeight="1" x14ac:dyDescent="0.35">
      <c r="A20" s="46"/>
      <c r="B20" s="48"/>
      <c r="C20" s="48"/>
      <c r="D20" s="3">
        <f t="shared" si="0"/>
        <v>0</v>
      </c>
      <c r="E20" s="41"/>
      <c r="F20" s="152"/>
      <c r="G20" s="152"/>
      <c r="H20" s="153"/>
      <c r="I20" s="153"/>
      <c r="J20" s="153"/>
      <c r="K20" s="153"/>
      <c r="L20" s="153"/>
      <c r="M20" s="153"/>
      <c r="N20" s="28"/>
    </row>
    <row r="21" spans="1:14" ht="138" customHeight="1" x14ac:dyDescent="0.35">
      <c r="A21" s="46"/>
      <c r="B21" s="48"/>
      <c r="C21" s="48"/>
      <c r="D21" s="3">
        <f t="shared" si="0"/>
        <v>0</v>
      </c>
      <c r="E21" s="41"/>
      <c r="F21" s="152"/>
      <c r="G21" s="152"/>
      <c r="H21" s="153"/>
      <c r="I21" s="153"/>
      <c r="J21" s="153"/>
      <c r="K21" s="153"/>
      <c r="L21" s="153"/>
      <c r="M21" s="153"/>
      <c r="N21" s="28"/>
    </row>
    <row r="22" spans="1:14" ht="138" customHeight="1" x14ac:dyDescent="0.35">
      <c r="A22" s="46"/>
      <c r="B22" s="48"/>
      <c r="C22" s="48"/>
      <c r="D22" s="3">
        <f t="shared" si="0"/>
        <v>0</v>
      </c>
      <c r="E22" s="41"/>
      <c r="F22" s="152"/>
      <c r="G22" s="152"/>
      <c r="H22" s="153"/>
      <c r="I22" s="153"/>
      <c r="J22" s="153"/>
      <c r="K22" s="153"/>
      <c r="L22" s="153"/>
      <c r="M22" s="153"/>
      <c r="N22" s="28"/>
    </row>
    <row r="23" spans="1:14" ht="138" customHeight="1" x14ac:dyDescent="0.35">
      <c r="A23" s="46"/>
      <c r="B23" s="48"/>
      <c r="C23" s="48"/>
      <c r="D23" s="3">
        <f t="shared" si="0"/>
        <v>0</v>
      </c>
      <c r="E23" s="41"/>
      <c r="F23" s="152"/>
      <c r="G23" s="152"/>
      <c r="H23" s="153"/>
      <c r="I23" s="153"/>
      <c r="J23" s="153"/>
      <c r="K23" s="153"/>
      <c r="L23" s="153"/>
      <c r="M23" s="153"/>
      <c r="N23" s="28"/>
    </row>
    <row r="24" spans="1:14" ht="138" customHeight="1" x14ac:dyDescent="0.35">
      <c r="A24" s="46"/>
      <c r="B24" s="48"/>
      <c r="C24" s="48"/>
      <c r="D24" s="3">
        <f t="shared" si="0"/>
        <v>0</v>
      </c>
      <c r="E24" s="41"/>
      <c r="F24" s="152"/>
      <c r="G24" s="152"/>
      <c r="H24" s="153"/>
      <c r="I24" s="153"/>
      <c r="J24" s="153"/>
      <c r="K24" s="153"/>
      <c r="L24" s="153"/>
      <c r="M24" s="153"/>
      <c r="N24" s="28"/>
    </row>
    <row r="25" spans="1:14" ht="138" customHeight="1" x14ac:dyDescent="0.35">
      <c r="A25" s="46"/>
      <c r="B25" s="48"/>
      <c r="C25" s="48"/>
      <c r="D25" s="3">
        <f t="shared" si="0"/>
        <v>0</v>
      </c>
      <c r="E25" s="41"/>
      <c r="F25" s="152"/>
      <c r="G25" s="152"/>
      <c r="H25" s="153"/>
      <c r="I25" s="153"/>
      <c r="J25" s="153"/>
      <c r="K25" s="153"/>
      <c r="L25" s="153"/>
      <c r="M25" s="153"/>
      <c r="N25" s="28"/>
    </row>
    <row r="26" spans="1:14" ht="138" customHeight="1" x14ac:dyDescent="0.35">
      <c r="A26" s="46"/>
      <c r="B26" s="48"/>
      <c r="C26" s="48"/>
      <c r="D26" s="3">
        <f t="shared" si="0"/>
        <v>0</v>
      </c>
      <c r="E26" s="41"/>
      <c r="F26" s="152"/>
      <c r="G26" s="152"/>
      <c r="H26" s="153"/>
      <c r="I26" s="153"/>
      <c r="J26" s="153"/>
      <c r="K26" s="153"/>
      <c r="L26" s="153"/>
      <c r="M26" s="153"/>
      <c r="N26" s="28"/>
    </row>
    <row r="27" spans="1:14" ht="138" customHeight="1" x14ac:dyDescent="0.35">
      <c r="A27" s="46"/>
      <c r="B27" s="48"/>
      <c r="C27" s="48"/>
      <c r="D27" s="3">
        <f t="shared" si="0"/>
        <v>0</v>
      </c>
      <c r="E27" s="41"/>
      <c r="F27" s="152"/>
      <c r="G27" s="152"/>
      <c r="H27" s="153"/>
      <c r="I27" s="153"/>
      <c r="J27" s="153"/>
      <c r="K27" s="153"/>
      <c r="L27" s="153"/>
      <c r="M27" s="153"/>
      <c r="N27" s="28"/>
    </row>
    <row r="28" spans="1:14" ht="138" customHeight="1" x14ac:dyDescent="0.35">
      <c r="A28" s="46"/>
      <c r="B28" s="48"/>
      <c r="C28" s="48"/>
      <c r="D28" s="3">
        <f t="shared" si="0"/>
        <v>0</v>
      </c>
      <c r="E28" s="41"/>
      <c r="F28" s="152"/>
      <c r="G28" s="152"/>
      <c r="H28" s="153"/>
      <c r="I28" s="153"/>
      <c r="J28" s="153"/>
      <c r="K28" s="153"/>
      <c r="L28" s="153"/>
      <c r="M28" s="153"/>
      <c r="N28" s="28"/>
    </row>
    <row r="29" spans="1:14" ht="138" customHeight="1" x14ac:dyDescent="0.35">
      <c r="A29" s="46"/>
      <c r="B29" s="48"/>
      <c r="C29" s="48"/>
      <c r="D29" s="3">
        <f t="shared" si="0"/>
        <v>0</v>
      </c>
      <c r="E29" s="41"/>
      <c r="F29" s="152"/>
      <c r="G29" s="152"/>
      <c r="H29" s="153"/>
      <c r="I29" s="152"/>
      <c r="J29" s="152"/>
      <c r="K29" s="153"/>
      <c r="L29" s="152"/>
      <c r="M29" s="152"/>
      <c r="N29" s="28"/>
    </row>
    <row r="30" spans="1:14" ht="138" customHeight="1" x14ac:dyDescent="0.35">
      <c r="A30" s="46"/>
      <c r="B30" s="48"/>
      <c r="C30" s="48"/>
      <c r="D30" s="3">
        <f t="shared" si="0"/>
        <v>0</v>
      </c>
      <c r="E30" s="41"/>
      <c r="F30" s="152"/>
      <c r="G30" s="152"/>
      <c r="H30" s="153"/>
      <c r="I30" s="152"/>
      <c r="J30" s="152"/>
      <c r="K30" s="153"/>
      <c r="L30" s="152"/>
      <c r="M30" s="152"/>
      <c r="N30" s="28"/>
    </row>
    <row r="31" spans="1:14" ht="138" customHeight="1" x14ac:dyDescent="0.35">
      <c r="A31" s="46"/>
      <c r="B31" s="48"/>
      <c r="C31" s="48"/>
      <c r="D31" s="3">
        <f t="shared" si="0"/>
        <v>0</v>
      </c>
      <c r="E31" s="41"/>
      <c r="F31" s="152"/>
      <c r="G31" s="152"/>
      <c r="H31" s="153"/>
      <c r="I31" s="152"/>
      <c r="J31" s="152"/>
      <c r="K31" s="153"/>
      <c r="L31" s="152"/>
      <c r="M31" s="152"/>
      <c r="N31" s="28"/>
    </row>
    <row r="32" spans="1:14" ht="138" customHeight="1" x14ac:dyDescent="0.35">
      <c r="A32" s="46"/>
      <c r="B32" s="48"/>
      <c r="C32" s="48"/>
      <c r="D32" s="3">
        <f t="shared" si="0"/>
        <v>0</v>
      </c>
      <c r="E32" s="41"/>
      <c r="F32" s="152"/>
      <c r="G32" s="152"/>
      <c r="H32" s="153"/>
      <c r="I32" s="152"/>
      <c r="J32" s="152"/>
      <c r="K32" s="153"/>
      <c r="L32" s="152"/>
      <c r="M32" s="152"/>
      <c r="N32" s="28"/>
    </row>
    <row r="33" spans="1:14" ht="138" customHeight="1" x14ac:dyDescent="0.35">
      <c r="A33" s="46"/>
      <c r="B33" s="48"/>
      <c r="C33" s="48"/>
      <c r="D33" s="3">
        <f t="shared" si="0"/>
        <v>0</v>
      </c>
      <c r="E33" s="41"/>
      <c r="F33" s="152"/>
      <c r="G33" s="152"/>
      <c r="H33" s="153"/>
      <c r="I33" s="152"/>
      <c r="J33" s="152"/>
      <c r="K33" s="153"/>
      <c r="L33" s="152"/>
      <c r="M33" s="152"/>
      <c r="N33" s="28"/>
    </row>
    <row r="34" spans="1:14" ht="138" customHeight="1" x14ac:dyDescent="0.35">
      <c r="A34" s="46"/>
      <c r="B34" s="48"/>
      <c r="C34" s="48"/>
      <c r="D34" s="3">
        <f t="shared" si="0"/>
        <v>0</v>
      </c>
      <c r="E34" s="41"/>
      <c r="F34" s="152"/>
      <c r="G34" s="152"/>
      <c r="H34" s="153"/>
      <c r="I34" s="153"/>
      <c r="J34" s="153"/>
      <c r="K34" s="153"/>
      <c r="L34" s="153"/>
      <c r="M34" s="153"/>
      <c r="N34" s="28"/>
    </row>
    <row r="35" spans="1:14" ht="20" customHeight="1" x14ac:dyDescent="0.35">
      <c r="A35" s="159"/>
      <c r="B35" s="159"/>
      <c r="C35" s="159"/>
      <c r="D35" s="159"/>
      <c r="E35" s="159"/>
      <c r="F35" s="159"/>
      <c r="G35" s="159"/>
      <c r="H35" s="159"/>
      <c r="I35" s="159"/>
      <c r="J35" s="159"/>
      <c r="K35" s="159"/>
      <c r="L35" s="159"/>
      <c r="M35" s="159"/>
      <c r="N35" s="159"/>
    </row>
    <row r="36" spans="1:14" ht="20" customHeight="1" x14ac:dyDescent="0.35">
      <c r="A36" s="176" t="s">
        <v>171</v>
      </c>
      <c r="B36" s="176"/>
      <c r="C36" s="176"/>
      <c r="D36" s="176"/>
      <c r="E36" s="176"/>
      <c r="F36" s="176"/>
      <c r="G36" s="176"/>
      <c r="H36" s="176"/>
      <c r="I36" s="176"/>
      <c r="J36" s="176"/>
      <c r="K36" s="176"/>
      <c r="L36" s="176"/>
      <c r="M36" s="176"/>
      <c r="N36" s="176"/>
    </row>
    <row r="37" spans="1:14" ht="155" customHeight="1" x14ac:dyDescent="0.35">
      <c r="A37" s="169"/>
      <c r="B37" s="170"/>
      <c r="C37" s="170"/>
      <c r="D37" s="170"/>
      <c r="E37" s="170"/>
      <c r="F37" s="170"/>
      <c r="G37" s="170"/>
      <c r="H37" s="170"/>
      <c r="I37" s="170"/>
      <c r="J37" s="170"/>
      <c r="K37" s="170"/>
      <c r="L37" s="170"/>
      <c r="M37" s="170"/>
      <c r="N37" s="171"/>
    </row>
    <row r="38" spans="1:14" s="33" customFormat="1" ht="20" customHeight="1" x14ac:dyDescent="0.35">
      <c r="A38" s="172" t="s">
        <v>169</v>
      </c>
      <c r="B38" s="173"/>
      <c r="C38" s="173"/>
      <c r="D38" s="173"/>
      <c r="E38" s="173"/>
      <c r="F38" s="173"/>
      <c r="G38" s="173"/>
      <c r="H38" s="173"/>
      <c r="I38" s="173"/>
      <c r="J38" s="173"/>
      <c r="K38" s="173"/>
      <c r="L38" s="173"/>
      <c r="M38" s="173"/>
      <c r="N38" s="174"/>
    </row>
    <row r="39" spans="1:14" ht="155" customHeight="1" x14ac:dyDescent="0.35">
      <c r="A39" s="169"/>
      <c r="B39" s="170"/>
      <c r="C39" s="170"/>
      <c r="D39" s="170"/>
      <c r="E39" s="170"/>
      <c r="F39" s="170"/>
      <c r="G39" s="170"/>
      <c r="H39" s="170"/>
      <c r="I39" s="170"/>
      <c r="J39" s="170"/>
      <c r="K39" s="170"/>
      <c r="L39" s="170"/>
      <c r="M39" s="170"/>
      <c r="N39" s="171"/>
    </row>
    <row r="40" spans="1:14" s="33" customFormat="1" ht="20" customHeight="1" x14ac:dyDescent="0.35">
      <c r="A40" s="172" t="s">
        <v>173</v>
      </c>
      <c r="B40" s="173"/>
      <c r="C40" s="173"/>
      <c r="D40" s="173"/>
      <c r="E40" s="173"/>
      <c r="F40" s="173"/>
      <c r="G40" s="173"/>
      <c r="H40" s="173"/>
      <c r="I40" s="173"/>
      <c r="J40" s="173"/>
      <c r="K40" s="173"/>
      <c r="L40" s="173"/>
      <c r="M40" s="173"/>
      <c r="N40" s="174"/>
    </row>
    <row r="41" spans="1:14" ht="110" customHeight="1" x14ac:dyDescent="0.35">
      <c r="A41" s="175"/>
      <c r="B41" s="175"/>
      <c r="C41" s="175"/>
      <c r="D41" s="175"/>
      <c r="E41" s="175"/>
      <c r="F41" s="175"/>
      <c r="G41" s="175"/>
      <c r="H41" s="175"/>
      <c r="I41" s="175"/>
      <c r="J41" s="175"/>
      <c r="K41" s="175"/>
      <c r="L41" s="175"/>
      <c r="M41" s="175"/>
      <c r="N41" s="175"/>
    </row>
    <row r="43" spans="1:14" ht="13.75" customHeight="1" x14ac:dyDescent="0.35"/>
    <row r="44" spans="1:14" ht="18.5" x14ac:dyDescent="0.45">
      <c r="C44" s="12" t="s">
        <v>27</v>
      </c>
      <c r="D44" s="12"/>
      <c r="E44" s="12"/>
      <c r="F44" s="12"/>
      <c r="G44" s="12"/>
      <c r="H44" s="12"/>
      <c r="I44" s="12"/>
      <c r="J44" s="12"/>
      <c r="K44" s="12"/>
      <c r="L44" s="12"/>
    </row>
    <row r="45" spans="1:14" ht="15" thickBot="1" x14ac:dyDescent="0.4"/>
    <row r="46" spans="1:14" ht="19" thickBot="1" x14ac:dyDescent="0.5">
      <c r="C46" s="160" t="s">
        <v>43</v>
      </c>
      <c r="D46" s="160"/>
      <c r="E46" s="161"/>
      <c r="F46" s="162"/>
      <c r="G46" s="163"/>
      <c r="H46" s="164"/>
      <c r="I46" s="13" t="s">
        <v>24</v>
      </c>
      <c r="J46" s="165"/>
      <c r="K46" s="166"/>
    </row>
    <row r="47" spans="1:14" ht="15.5" x14ac:dyDescent="0.35">
      <c r="C47" s="37"/>
      <c r="D47" s="21"/>
      <c r="E47" s="21"/>
      <c r="F47" s="131"/>
      <c r="G47" s="131"/>
      <c r="H47" s="131"/>
      <c r="I47" s="11"/>
      <c r="J47" s="167"/>
      <c r="K47" s="168"/>
    </row>
    <row r="48" spans="1:14" x14ac:dyDescent="0.35">
      <c r="K48" s="9"/>
    </row>
  </sheetData>
  <sheetProtection sheet="1" selectLockedCells="1"/>
  <mergeCells count="89">
    <mergeCell ref="A35:N35"/>
    <mergeCell ref="C46:E46"/>
    <mergeCell ref="F46:H46"/>
    <mergeCell ref="J46:K46"/>
    <mergeCell ref="F47:H47"/>
    <mergeCell ref="J47:K47"/>
    <mergeCell ref="A39:N39"/>
    <mergeCell ref="A40:N40"/>
    <mergeCell ref="A41:N41"/>
    <mergeCell ref="A36:N36"/>
    <mergeCell ref="A37:N37"/>
    <mergeCell ref="A38:N38"/>
    <mergeCell ref="F33:G33"/>
    <mergeCell ref="H33:J33"/>
    <mergeCell ref="K33:M33"/>
    <mergeCell ref="F34:G34"/>
    <mergeCell ref="H34:J34"/>
    <mergeCell ref="K34:M34"/>
    <mergeCell ref="F31:G31"/>
    <mergeCell ref="H31:J31"/>
    <mergeCell ref="K31:M31"/>
    <mergeCell ref="F32:G32"/>
    <mergeCell ref="H32:J32"/>
    <mergeCell ref="K32:M32"/>
    <mergeCell ref="F29:G29"/>
    <mergeCell ref="H29:J29"/>
    <mergeCell ref="K29:M29"/>
    <mergeCell ref="F30:G30"/>
    <mergeCell ref="H30:J30"/>
    <mergeCell ref="K30:M30"/>
    <mergeCell ref="F27:G27"/>
    <mergeCell ref="H27:J27"/>
    <mergeCell ref="K27:M27"/>
    <mergeCell ref="F28:G28"/>
    <mergeCell ref="H28:J28"/>
    <mergeCell ref="K28:M28"/>
    <mergeCell ref="F25:G25"/>
    <mergeCell ref="H25:J25"/>
    <mergeCell ref="K25:M25"/>
    <mergeCell ref="F26:G26"/>
    <mergeCell ref="H26:J26"/>
    <mergeCell ref="K26:M26"/>
    <mergeCell ref="F23:G23"/>
    <mergeCell ref="H23:J23"/>
    <mergeCell ref="K23:M23"/>
    <mergeCell ref="F24:G24"/>
    <mergeCell ref="H24:J24"/>
    <mergeCell ref="K24:M24"/>
    <mergeCell ref="F21:G21"/>
    <mergeCell ref="H21:J21"/>
    <mergeCell ref="K21:M21"/>
    <mergeCell ref="F22:G22"/>
    <mergeCell ref="H22:J22"/>
    <mergeCell ref="K22:M22"/>
    <mergeCell ref="F19:G19"/>
    <mergeCell ref="H19:J19"/>
    <mergeCell ref="K19:M19"/>
    <mergeCell ref="F20:G20"/>
    <mergeCell ref="H20:J20"/>
    <mergeCell ref="K20:M20"/>
    <mergeCell ref="F17:G17"/>
    <mergeCell ref="H17:J17"/>
    <mergeCell ref="K17:M17"/>
    <mergeCell ref="F18:G18"/>
    <mergeCell ref="H18:J18"/>
    <mergeCell ref="K18:M18"/>
    <mergeCell ref="L11:M11"/>
    <mergeCell ref="F16:G16"/>
    <mergeCell ref="H16:J16"/>
    <mergeCell ref="K16:M16"/>
    <mergeCell ref="H15:J15"/>
    <mergeCell ref="K15:M15"/>
    <mergeCell ref="F15:G15"/>
    <mergeCell ref="C11:F11"/>
    <mergeCell ref="G11:H11"/>
    <mergeCell ref="D13:M13"/>
    <mergeCell ref="A10:N10"/>
    <mergeCell ref="A1:N1"/>
    <mergeCell ref="D5:E5"/>
    <mergeCell ref="F5:G5"/>
    <mergeCell ref="I5:J5"/>
    <mergeCell ref="K5:M5"/>
    <mergeCell ref="E6:H6"/>
    <mergeCell ref="J6:M6"/>
    <mergeCell ref="C7:E7"/>
    <mergeCell ref="F7:G7"/>
    <mergeCell ref="J7:L7"/>
    <mergeCell ref="C9:D9"/>
    <mergeCell ref="E9:M9"/>
  </mergeCells>
  <conditionalFormatting sqref="C13">
    <cfRule type="cellIs" dxfId="12" priority="1" operator="greaterThan">
      <formula>30</formula>
    </cfRule>
  </conditionalFormatting>
  <dataValidations count="1">
    <dataValidation type="list" allowBlank="1" showInputMessage="1" showErrorMessage="1" sqref="E16:E34" xr:uid="{4797BCEB-3908-44D0-A5E1-2B006F3D4F7A}">
      <formula1>"Job task analysis, Instruction during job performance, Observation during job performance, Determination of needed accommodation(s), Determination of natural supports/other supports needed, Facilitation of needed supports"</formula1>
    </dataValidation>
  </dataValidations>
  <printOptions horizontalCentered="1"/>
  <pageMargins left="0.5" right="0.5" top="0.75" bottom="0.5" header="0.3" footer="0.3"/>
  <pageSetup scale="65" orientation="landscape" r:id="rId1"/>
  <headerFooter>
    <oddFooter>&amp;CExpiration Date 6/30/2026&amp;R&amp;P</oddFooter>
  </headerFooter>
  <rowBreaks count="1" manualBreakCount="1">
    <brk id="1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8"/>
  <sheetViews>
    <sheetView showGridLines="0" zoomScale="70" zoomScaleNormal="70" zoomScaleSheetLayoutView="40" workbookViewId="0">
      <selection activeCell="F11" sqref="F11:G11"/>
    </sheetView>
  </sheetViews>
  <sheetFormatPr defaultRowHeight="14.5" x14ac:dyDescent="0.35"/>
  <cols>
    <col min="1" max="1" width="12.6328125" customWidth="1"/>
    <col min="2" max="3" width="10.6328125" customWidth="1"/>
    <col min="4" max="4" width="11.6328125" customWidth="1"/>
    <col min="5" max="5" width="13.7265625" customWidth="1"/>
    <col min="6" max="6" width="13.36328125" customWidth="1"/>
    <col min="7" max="7" width="6.81640625" customWidth="1"/>
    <col min="8" max="8" width="21.81640625" customWidth="1"/>
    <col min="9" max="9" width="18.36328125" customWidth="1"/>
    <col min="10" max="10" width="8.90625" customWidth="1"/>
    <col min="11" max="11" width="10.54296875" customWidth="1"/>
    <col min="12" max="12" width="10.90625" customWidth="1"/>
    <col min="13" max="13" width="21.6328125" customWidth="1"/>
    <col min="14" max="14" width="24.6328125" customWidth="1"/>
    <col min="15" max="15" width="3.08984375" customWidth="1"/>
  </cols>
  <sheetData>
    <row r="1" spans="1:14" ht="70.25" customHeight="1" x14ac:dyDescent="0.35">
      <c r="A1" s="136" t="s">
        <v>163</v>
      </c>
      <c r="B1" s="137"/>
      <c r="C1" s="137"/>
      <c r="D1" s="137"/>
      <c r="E1" s="137"/>
      <c r="F1" s="137"/>
      <c r="G1" s="137"/>
      <c r="H1" s="137"/>
      <c r="I1" s="137"/>
      <c r="J1" s="137"/>
      <c r="K1" s="137"/>
      <c r="L1" s="137"/>
      <c r="M1" s="137"/>
      <c r="N1" s="137"/>
    </row>
    <row r="2" spans="1:14" ht="15" customHeight="1" x14ac:dyDescent="0.35">
      <c r="B2" s="4"/>
      <c r="C2" s="4"/>
      <c r="D2" s="4"/>
      <c r="E2" s="4"/>
      <c r="F2" s="4"/>
      <c r="G2" s="4"/>
      <c r="H2" s="4"/>
      <c r="I2" s="4"/>
      <c r="J2" s="4"/>
      <c r="K2" s="4"/>
      <c r="L2" s="4"/>
    </row>
    <row r="3" spans="1:14" ht="18.5" x14ac:dyDescent="0.45">
      <c r="A3" s="34" t="s">
        <v>34</v>
      </c>
      <c r="B3" s="19" t="str">
        <f>IF(ISBLANK('Student Info '!J8),"Enter in Student Info Tab",'Student Info '!J8)</f>
        <v>Enter in Student Info Tab</v>
      </c>
      <c r="C3" s="15"/>
      <c r="D3" s="2"/>
      <c r="F3" s="4"/>
      <c r="G3" s="4"/>
      <c r="H3" s="4"/>
      <c r="I3" s="4"/>
      <c r="J3" s="4"/>
      <c r="M3" s="13" t="s">
        <v>22</v>
      </c>
      <c r="N3" s="19" t="str">
        <f>IF(ISBLANK('Student Info '!C8),"Enter in Student Info Tab",'Student Info '!C8)</f>
        <v>Enter in Student Info Tab</v>
      </c>
    </row>
    <row r="4" spans="1:14" ht="15" customHeight="1" x14ac:dyDescent="0.45">
      <c r="B4" s="15"/>
      <c r="C4" s="15"/>
      <c r="D4" s="2"/>
      <c r="E4" s="4"/>
      <c r="F4" s="4"/>
      <c r="G4" s="4"/>
      <c r="H4" s="4"/>
      <c r="I4" s="4"/>
      <c r="J4" s="4"/>
      <c r="L4" s="13"/>
      <c r="M4" s="15"/>
      <c r="N4" s="15"/>
    </row>
    <row r="5" spans="1:14" ht="17" customHeight="1" x14ac:dyDescent="0.45">
      <c r="B5" s="12" t="s">
        <v>21</v>
      </c>
      <c r="D5" s="146" t="str">
        <f>IF(ISBLANK('Student Info '!C6),"Enter in Student Info Tab",'Student Info '!C6)</f>
        <v>Enter in Student Info Tab</v>
      </c>
      <c r="E5" s="139"/>
      <c r="F5" s="140" t="str">
        <f>IF(ISBLANK('Student Info '!J6),"Enter in Student Info Tab",'Student Info '!J6)</f>
        <v>Enter in Student Info Tab</v>
      </c>
      <c r="G5" s="139"/>
      <c r="H5" s="20" t="str">
        <f>IF(ISBLANK('Student Info '!C7),"Enter in Student Info Tab",'Student Info '!C7)</f>
        <v>Enter in Student Info Tab</v>
      </c>
      <c r="I5" s="160" t="s">
        <v>26</v>
      </c>
      <c r="J5" s="145"/>
      <c r="K5" s="140" t="str">
        <f>IF(ISBLANK('Student Info '!J7),"Enter in Student Info Tab",'Student Info '!J7)</f>
        <v>Enter in Student Info Tab</v>
      </c>
      <c r="L5" s="139"/>
    </row>
    <row r="6" spans="1:14" ht="18.5" customHeight="1" x14ac:dyDescent="0.45">
      <c r="B6" s="12" t="s">
        <v>6</v>
      </c>
      <c r="C6" s="12"/>
      <c r="D6" s="143" t="str">
        <f>IF(ISBLANK('Student Info '!C9),"Enter in Student Info Tab",'Student Info '!C9)</f>
        <v>Enter in Student Info Tab</v>
      </c>
      <c r="E6" s="143"/>
      <c r="F6" s="143"/>
      <c r="G6" s="143"/>
      <c r="H6" s="13" t="s">
        <v>7</v>
      </c>
      <c r="I6" s="140" t="str">
        <f>IF(ISBLANK('Student Info '!J9),"Enter in Student Info Tab",'Student Info '!J9)</f>
        <v>Enter in Student Info Tab</v>
      </c>
      <c r="J6" s="140"/>
      <c r="K6" s="140"/>
      <c r="L6" s="139"/>
      <c r="M6" s="139"/>
    </row>
    <row r="7" spans="1:14" ht="18.5" customHeight="1" x14ac:dyDescent="0.45">
      <c r="B7" s="12" t="s">
        <v>43</v>
      </c>
      <c r="C7" s="12"/>
      <c r="E7" s="147" t="str">
        <f>IF(ISBLANK('Student Info '!C10),"Enter in Student Info Tab",'Student Info '!C10)</f>
        <v>Enter in Student Info Tab</v>
      </c>
      <c r="F7" s="147"/>
      <c r="G7" s="183" t="str">
        <f>IF(ISBLANK('Student Info '!J10),"Enter in Student Info Tab",'Student Info '!J10)</f>
        <v>Enter in Student Info Tab</v>
      </c>
      <c r="H7" s="183"/>
      <c r="I7" s="13" t="s">
        <v>31</v>
      </c>
      <c r="J7" s="147" t="str">
        <f>IF(ISBLANK('Student Info '!C11),"Enter in Student Info Tab",'Student Info '!C11)</f>
        <v>Enter in Student Info Tab</v>
      </c>
      <c r="K7" s="182"/>
      <c r="L7" s="182"/>
      <c r="M7" s="38" t="str">
        <f>IF(ISBLANK('Student Info '!J11),"Enter in Student Info Tab",'Student Info '!J11)</f>
        <v>Enter in Student Info Tab</v>
      </c>
    </row>
    <row r="8" spans="1:14" ht="18.5" customHeight="1" x14ac:dyDescent="0.45">
      <c r="B8" s="12"/>
      <c r="C8" s="12"/>
      <c r="D8" s="12"/>
      <c r="E8" s="35"/>
      <c r="F8" s="21"/>
      <c r="G8" s="36"/>
      <c r="H8" s="36"/>
      <c r="I8" s="13"/>
      <c r="J8" s="35"/>
      <c r="K8" s="14"/>
      <c r="M8" s="14"/>
    </row>
    <row r="9" spans="1:14" ht="19" customHeight="1" x14ac:dyDescent="0.45">
      <c r="A9" s="88"/>
      <c r="B9" s="141" t="s">
        <v>29</v>
      </c>
      <c r="C9" s="141"/>
      <c r="D9" s="177" t="str">
        <f>IF(ISBLANK('Student Info '!C13),"Enter in Student Info Tab",'Student Info '!C13)</f>
        <v>Enter in Student Info Tab</v>
      </c>
      <c r="E9" s="177"/>
      <c r="F9" s="177"/>
      <c r="G9" s="177"/>
      <c r="H9" s="177"/>
      <c r="I9" s="177"/>
      <c r="J9" s="177"/>
      <c r="K9" s="177"/>
      <c r="L9" s="177"/>
      <c r="M9" s="177"/>
    </row>
    <row r="10" spans="1:14" ht="19" customHeight="1" x14ac:dyDescent="0.35"/>
    <row r="11" spans="1:14" s="14" customFormat="1" ht="19" customHeight="1" x14ac:dyDescent="0.45">
      <c r="A11"/>
      <c r="B11" s="141" t="s">
        <v>148</v>
      </c>
      <c r="C11" s="141"/>
      <c r="D11" s="141"/>
      <c r="E11" s="141"/>
      <c r="F11" s="156"/>
      <c r="G11" s="156"/>
      <c r="I11" s="160"/>
      <c r="J11" s="160"/>
      <c r="K11" s="160"/>
      <c r="L11" s="184"/>
      <c r="M11" s="184"/>
    </row>
    <row r="12" spans="1:14" ht="14" customHeight="1" x14ac:dyDescent="0.35"/>
    <row r="13" spans="1:14" s="14" customFormat="1" ht="18.5" x14ac:dyDescent="0.45">
      <c r="B13" s="54">
        <f>SUM(D16:D34)</f>
        <v>0</v>
      </c>
      <c r="C13" s="178" t="s">
        <v>110</v>
      </c>
      <c r="D13" s="179"/>
      <c r="E13" s="179"/>
      <c r="F13" s="179"/>
      <c r="G13" s="179"/>
      <c r="H13" s="179"/>
      <c r="I13" s="179"/>
      <c r="J13" s="179"/>
      <c r="K13" s="179"/>
      <c r="L13" s="179"/>
      <c r="M13" s="179"/>
      <c r="N13" s="179"/>
    </row>
    <row r="14" spans="1:14" s="14" customFormat="1" ht="14.5" customHeight="1" x14ac:dyDescent="0.45"/>
    <row r="15" spans="1:14" s="33" customFormat="1" ht="73" customHeight="1" x14ac:dyDescent="0.35">
      <c r="A15" s="97" t="s">
        <v>25</v>
      </c>
      <c r="B15" s="55" t="s">
        <v>76</v>
      </c>
      <c r="C15" s="55" t="s">
        <v>133</v>
      </c>
      <c r="D15" s="56" t="s">
        <v>108</v>
      </c>
      <c r="E15" s="57" t="s">
        <v>136</v>
      </c>
      <c r="F15" s="155" t="s">
        <v>191</v>
      </c>
      <c r="G15" s="155"/>
      <c r="H15" s="154" t="s">
        <v>172</v>
      </c>
      <c r="I15" s="155"/>
      <c r="J15" s="155"/>
      <c r="K15" s="154" t="s">
        <v>184</v>
      </c>
      <c r="L15" s="155"/>
      <c r="M15" s="155"/>
      <c r="N15" s="55" t="s">
        <v>30</v>
      </c>
    </row>
    <row r="16" spans="1:14" ht="138" customHeight="1" x14ac:dyDescent="0.35">
      <c r="A16" s="93"/>
      <c r="B16" s="94"/>
      <c r="C16" s="94"/>
      <c r="D16" s="95">
        <f>ROUND((($B16-$C16)*24)/0.25,0)*-0.25</f>
        <v>0</v>
      </c>
      <c r="E16" s="41"/>
      <c r="F16" s="180"/>
      <c r="G16" s="180"/>
      <c r="H16" s="181"/>
      <c r="I16" s="181"/>
      <c r="J16" s="181"/>
      <c r="K16" s="181"/>
      <c r="L16" s="181"/>
      <c r="M16" s="181"/>
      <c r="N16" s="96"/>
    </row>
    <row r="17" spans="1:14" ht="138" customHeight="1" x14ac:dyDescent="0.35">
      <c r="A17" s="46"/>
      <c r="B17" s="48"/>
      <c r="C17" s="48"/>
      <c r="D17" s="3">
        <f t="shared" ref="D17:D34" si="0">ROUND((($B17-$C17)*24)/0.25,0)*-0.25</f>
        <v>0</v>
      </c>
      <c r="E17" s="41"/>
      <c r="F17" s="152"/>
      <c r="G17" s="152"/>
      <c r="H17" s="153"/>
      <c r="I17" s="153"/>
      <c r="J17" s="153"/>
      <c r="K17" s="153"/>
      <c r="L17" s="153"/>
      <c r="M17" s="153"/>
      <c r="N17" s="28"/>
    </row>
    <row r="18" spans="1:14" ht="138" customHeight="1" x14ac:dyDescent="0.35">
      <c r="A18" s="46"/>
      <c r="B18" s="48"/>
      <c r="C18" s="48"/>
      <c r="D18" s="3">
        <f t="shared" si="0"/>
        <v>0</v>
      </c>
      <c r="E18" s="41"/>
      <c r="F18" s="152"/>
      <c r="G18" s="152"/>
      <c r="H18" s="153"/>
      <c r="I18" s="153"/>
      <c r="J18" s="153"/>
      <c r="K18" s="153"/>
      <c r="L18" s="153"/>
      <c r="M18" s="153"/>
      <c r="N18" s="28"/>
    </row>
    <row r="19" spans="1:14" ht="138" customHeight="1" x14ac:dyDescent="0.35">
      <c r="A19" s="46"/>
      <c r="B19" s="48"/>
      <c r="C19" s="48"/>
      <c r="D19" s="3">
        <f t="shared" si="0"/>
        <v>0</v>
      </c>
      <c r="E19" s="41"/>
      <c r="F19" s="152"/>
      <c r="G19" s="152"/>
      <c r="H19" s="153"/>
      <c r="I19" s="153"/>
      <c r="J19" s="153"/>
      <c r="K19" s="153"/>
      <c r="L19" s="153"/>
      <c r="M19" s="153"/>
      <c r="N19" s="28"/>
    </row>
    <row r="20" spans="1:14" ht="138" customHeight="1" x14ac:dyDescent="0.35">
      <c r="A20" s="46"/>
      <c r="B20" s="48"/>
      <c r="C20" s="48"/>
      <c r="D20" s="3">
        <f t="shared" si="0"/>
        <v>0</v>
      </c>
      <c r="E20" s="41"/>
      <c r="F20" s="152"/>
      <c r="G20" s="152"/>
      <c r="H20" s="153"/>
      <c r="I20" s="153"/>
      <c r="J20" s="153"/>
      <c r="K20" s="153"/>
      <c r="L20" s="153"/>
      <c r="M20" s="153"/>
      <c r="N20" s="28"/>
    </row>
    <row r="21" spans="1:14" ht="138" customHeight="1" x14ac:dyDescent="0.35">
      <c r="A21" s="46"/>
      <c r="B21" s="48"/>
      <c r="C21" s="48"/>
      <c r="D21" s="3">
        <f t="shared" si="0"/>
        <v>0</v>
      </c>
      <c r="E21" s="41"/>
      <c r="F21" s="152"/>
      <c r="G21" s="152"/>
      <c r="H21" s="153"/>
      <c r="I21" s="153"/>
      <c r="J21" s="153"/>
      <c r="K21" s="153"/>
      <c r="L21" s="153"/>
      <c r="M21" s="153"/>
      <c r="N21" s="28"/>
    </row>
    <row r="22" spans="1:14" ht="138" customHeight="1" x14ac:dyDescent="0.35">
      <c r="A22" s="46"/>
      <c r="B22" s="48"/>
      <c r="C22" s="48"/>
      <c r="D22" s="3">
        <f t="shared" si="0"/>
        <v>0</v>
      </c>
      <c r="E22" s="41"/>
      <c r="F22" s="152"/>
      <c r="G22" s="152"/>
      <c r="H22" s="153"/>
      <c r="I22" s="153"/>
      <c r="J22" s="153"/>
      <c r="K22" s="153"/>
      <c r="L22" s="153"/>
      <c r="M22" s="153"/>
      <c r="N22" s="28"/>
    </row>
    <row r="23" spans="1:14" ht="138" customHeight="1" x14ac:dyDescent="0.35">
      <c r="A23" s="46"/>
      <c r="B23" s="48"/>
      <c r="C23" s="48"/>
      <c r="D23" s="3">
        <f t="shared" si="0"/>
        <v>0</v>
      </c>
      <c r="E23" s="41"/>
      <c r="F23" s="152"/>
      <c r="G23" s="152"/>
      <c r="H23" s="153"/>
      <c r="I23" s="153"/>
      <c r="J23" s="153"/>
      <c r="K23" s="153"/>
      <c r="L23" s="153"/>
      <c r="M23" s="153"/>
      <c r="N23" s="28"/>
    </row>
    <row r="24" spans="1:14" ht="138" customHeight="1" x14ac:dyDescent="0.35">
      <c r="A24" s="46"/>
      <c r="B24" s="48"/>
      <c r="C24" s="48"/>
      <c r="D24" s="3">
        <f t="shared" si="0"/>
        <v>0</v>
      </c>
      <c r="E24" s="41"/>
      <c r="F24" s="152"/>
      <c r="G24" s="152"/>
      <c r="H24" s="153"/>
      <c r="I24" s="153"/>
      <c r="J24" s="153"/>
      <c r="K24" s="153"/>
      <c r="L24" s="153"/>
      <c r="M24" s="153"/>
      <c r="N24" s="28"/>
    </row>
    <row r="25" spans="1:14" ht="138" customHeight="1" x14ac:dyDescent="0.35">
      <c r="A25" s="46"/>
      <c r="B25" s="48"/>
      <c r="C25" s="48"/>
      <c r="D25" s="3">
        <f t="shared" si="0"/>
        <v>0</v>
      </c>
      <c r="E25" s="41"/>
      <c r="F25" s="152"/>
      <c r="G25" s="152"/>
      <c r="H25" s="153"/>
      <c r="I25" s="153"/>
      <c r="J25" s="153"/>
      <c r="K25" s="153"/>
      <c r="L25" s="153"/>
      <c r="M25" s="153"/>
      <c r="N25" s="28"/>
    </row>
    <row r="26" spans="1:14" ht="138" customHeight="1" x14ac:dyDescent="0.35">
      <c r="A26" s="46"/>
      <c r="B26" s="48"/>
      <c r="C26" s="48"/>
      <c r="D26" s="3">
        <f t="shared" si="0"/>
        <v>0</v>
      </c>
      <c r="E26" s="41"/>
      <c r="F26" s="152"/>
      <c r="G26" s="152"/>
      <c r="H26" s="153"/>
      <c r="I26" s="153"/>
      <c r="J26" s="153"/>
      <c r="K26" s="153"/>
      <c r="L26" s="153"/>
      <c r="M26" s="153"/>
      <c r="N26" s="28"/>
    </row>
    <row r="27" spans="1:14" ht="138" customHeight="1" x14ac:dyDescent="0.35">
      <c r="A27" s="46"/>
      <c r="B27" s="48"/>
      <c r="C27" s="48"/>
      <c r="D27" s="3">
        <f t="shared" si="0"/>
        <v>0</v>
      </c>
      <c r="E27" s="41"/>
      <c r="F27" s="152"/>
      <c r="G27" s="152"/>
      <c r="H27" s="153"/>
      <c r="I27" s="153"/>
      <c r="J27" s="153"/>
      <c r="K27" s="153"/>
      <c r="L27" s="153"/>
      <c r="M27" s="153"/>
      <c r="N27" s="28"/>
    </row>
    <row r="28" spans="1:14" ht="138" customHeight="1" x14ac:dyDescent="0.35">
      <c r="A28" s="46"/>
      <c r="B28" s="48"/>
      <c r="C28" s="48"/>
      <c r="D28" s="3">
        <f t="shared" si="0"/>
        <v>0</v>
      </c>
      <c r="E28" s="41"/>
      <c r="F28" s="152"/>
      <c r="G28" s="152"/>
      <c r="H28" s="153"/>
      <c r="I28" s="153"/>
      <c r="J28" s="153"/>
      <c r="K28" s="153"/>
      <c r="L28" s="153"/>
      <c r="M28" s="153"/>
      <c r="N28" s="28"/>
    </row>
    <row r="29" spans="1:14" ht="138" customHeight="1" x14ac:dyDescent="0.35">
      <c r="A29" s="46"/>
      <c r="B29" s="48"/>
      <c r="C29" s="48"/>
      <c r="D29" s="3">
        <f t="shared" si="0"/>
        <v>0</v>
      </c>
      <c r="E29" s="41"/>
      <c r="F29" s="152"/>
      <c r="G29" s="152"/>
      <c r="H29" s="153"/>
      <c r="I29" s="152"/>
      <c r="J29" s="152"/>
      <c r="K29" s="153"/>
      <c r="L29" s="152"/>
      <c r="M29" s="152"/>
      <c r="N29" s="28"/>
    </row>
    <row r="30" spans="1:14" ht="138" customHeight="1" x14ac:dyDescent="0.35">
      <c r="A30" s="46"/>
      <c r="B30" s="48"/>
      <c r="C30" s="48"/>
      <c r="D30" s="3">
        <f t="shared" si="0"/>
        <v>0</v>
      </c>
      <c r="E30" s="41"/>
      <c r="F30" s="152"/>
      <c r="G30" s="152"/>
      <c r="H30" s="153"/>
      <c r="I30" s="152"/>
      <c r="J30" s="152"/>
      <c r="K30" s="153"/>
      <c r="L30" s="152"/>
      <c r="M30" s="152"/>
      <c r="N30" s="28"/>
    </row>
    <row r="31" spans="1:14" ht="138" customHeight="1" x14ac:dyDescent="0.35">
      <c r="A31" s="46"/>
      <c r="B31" s="48"/>
      <c r="C31" s="48"/>
      <c r="D31" s="3">
        <f t="shared" si="0"/>
        <v>0</v>
      </c>
      <c r="E31" s="41"/>
      <c r="F31" s="152"/>
      <c r="G31" s="152"/>
      <c r="H31" s="153"/>
      <c r="I31" s="152"/>
      <c r="J31" s="152"/>
      <c r="K31" s="153"/>
      <c r="L31" s="152"/>
      <c r="M31" s="152"/>
      <c r="N31" s="28"/>
    </row>
    <row r="32" spans="1:14" ht="138" customHeight="1" x14ac:dyDescent="0.35">
      <c r="A32" s="46"/>
      <c r="B32" s="48"/>
      <c r="C32" s="48"/>
      <c r="D32" s="3">
        <f t="shared" si="0"/>
        <v>0</v>
      </c>
      <c r="E32" s="41"/>
      <c r="F32" s="152"/>
      <c r="G32" s="152"/>
      <c r="H32" s="153"/>
      <c r="I32" s="152"/>
      <c r="J32" s="152"/>
      <c r="K32" s="153"/>
      <c r="L32" s="152"/>
      <c r="M32" s="152"/>
      <c r="N32" s="28"/>
    </row>
    <row r="33" spans="1:14" ht="138" customHeight="1" x14ac:dyDescent="0.35">
      <c r="A33" s="46"/>
      <c r="B33" s="48"/>
      <c r="C33" s="48"/>
      <c r="D33" s="3">
        <f t="shared" si="0"/>
        <v>0</v>
      </c>
      <c r="E33" s="41"/>
      <c r="F33" s="152"/>
      <c r="G33" s="152"/>
      <c r="H33" s="153"/>
      <c r="I33" s="152"/>
      <c r="J33" s="152"/>
      <c r="K33" s="153"/>
      <c r="L33" s="152"/>
      <c r="M33" s="152"/>
      <c r="N33" s="28"/>
    </row>
    <row r="34" spans="1:14" ht="138" customHeight="1" x14ac:dyDescent="0.35">
      <c r="A34" s="46"/>
      <c r="B34" s="48"/>
      <c r="C34" s="48"/>
      <c r="D34" s="3">
        <f t="shared" si="0"/>
        <v>0</v>
      </c>
      <c r="E34" s="41"/>
      <c r="F34" s="152"/>
      <c r="G34" s="152"/>
      <c r="H34" s="153"/>
      <c r="I34" s="153"/>
      <c r="J34" s="153"/>
      <c r="K34" s="153"/>
      <c r="L34" s="153"/>
      <c r="M34" s="153"/>
      <c r="N34" s="28"/>
    </row>
    <row r="35" spans="1:14" ht="20" customHeight="1" x14ac:dyDescent="0.35">
      <c r="A35" s="185"/>
      <c r="B35" s="185"/>
      <c r="C35" s="185"/>
      <c r="D35" s="185"/>
      <c r="E35" s="185"/>
      <c r="F35" s="185"/>
      <c r="G35" s="185"/>
      <c r="H35" s="185"/>
      <c r="I35" s="185"/>
      <c r="J35" s="185"/>
      <c r="K35" s="185"/>
      <c r="L35" s="185"/>
      <c r="M35" s="185"/>
      <c r="N35" s="185"/>
    </row>
    <row r="36" spans="1:14" ht="20" customHeight="1" x14ac:dyDescent="0.35">
      <c r="A36" s="186" t="s">
        <v>171</v>
      </c>
      <c r="B36" s="186"/>
      <c r="C36" s="186"/>
      <c r="D36" s="186"/>
      <c r="E36" s="186"/>
      <c r="F36" s="186"/>
      <c r="G36" s="186"/>
      <c r="H36" s="186"/>
      <c r="I36" s="186"/>
      <c r="J36" s="186"/>
      <c r="K36" s="186"/>
      <c r="L36" s="186"/>
      <c r="M36" s="186"/>
      <c r="N36" s="186"/>
    </row>
    <row r="37" spans="1:14" ht="155" customHeight="1" x14ac:dyDescent="0.35">
      <c r="A37" s="175"/>
      <c r="B37" s="175"/>
      <c r="C37" s="175"/>
      <c r="D37" s="175"/>
      <c r="E37" s="175"/>
      <c r="F37" s="175"/>
      <c r="G37" s="175"/>
      <c r="H37" s="175"/>
      <c r="I37" s="175"/>
      <c r="J37" s="175"/>
      <c r="K37" s="175"/>
      <c r="L37" s="175"/>
      <c r="M37" s="175"/>
      <c r="N37" s="175"/>
    </row>
    <row r="38" spans="1:14" ht="20" customHeight="1" x14ac:dyDescent="0.35">
      <c r="A38" s="176" t="s">
        <v>169</v>
      </c>
      <c r="B38" s="176"/>
      <c r="C38" s="176"/>
      <c r="D38" s="176"/>
      <c r="E38" s="176"/>
      <c r="F38" s="176"/>
      <c r="G38" s="176"/>
      <c r="H38" s="176"/>
      <c r="I38" s="176"/>
      <c r="J38" s="176"/>
      <c r="K38" s="176"/>
      <c r="L38" s="176"/>
      <c r="M38" s="176"/>
      <c r="N38" s="176"/>
    </row>
    <row r="39" spans="1:14" ht="155" customHeight="1" x14ac:dyDescent="0.35">
      <c r="A39" s="175"/>
      <c r="B39" s="175"/>
      <c r="C39" s="175"/>
      <c r="D39" s="175"/>
      <c r="E39" s="175"/>
      <c r="F39" s="175"/>
      <c r="G39" s="175"/>
      <c r="H39" s="175"/>
      <c r="I39" s="175"/>
      <c r="J39" s="175"/>
      <c r="K39" s="175"/>
      <c r="L39" s="175"/>
      <c r="M39" s="175"/>
      <c r="N39" s="175"/>
    </row>
    <row r="40" spans="1:14" ht="20" customHeight="1" x14ac:dyDescent="0.35">
      <c r="A40" s="176" t="s">
        <v>173</v>
      </c>
      <c r="B40" s="176"/>
      <c r="C40" s="176"/>
      <c r="D40" s="176"/>
      <c r="E40" s="176"/>
      <c r="F40" s="176"/>
      <c r="G40" s="176"/>
      <c r="H40" s="176"/>
      <c r="I40" s="176"/>
      <c r="J40" s="176"/>
      <c r="K40" s="176"/>
      <c r="L40" s="176"/>
      <c r="M40" s="176"/>
      <c r="N40" s="176"/>
    </row>
    <row r="41" spans="1:14" ht="110" customHeight="1" x14ac:dyDescent="0.35">
      <c r="A41" s="169"/>
      <c r="B41" s="170"/>
      <c r="C41" s="170"/>
      <c r="D41" s="170"/>
      <c r="E41" s="170"/>
      <c r="F41" s="170"/>
      <c r="G41" s="170"/>
      <c r="H41" s="170"/>
      <c r="I41" s="170"/>
      <c r="J41" s="170"/>
      <c r="K41" s="170"/>
      <c r="L41" s="170"/>
      <c r="M41" s="170"/>
      <c r="N41" s="171"/>
    </row>
    <row r="43" spans="1:14" ht="13.75" customHeight="1" x14ac:dyDescent="0.35"/>
    <row r="44" spans="1:14" ht="18.5" x14ac:dyDescent="0.45">
      <c r="B44" s="12" t="s">
        <v>27</v>
      </c>
      <c r="C44" s="12"/>
      <c r="D44" s="12"/>
      <c r="E44" s="12"/>
      <c r="F44" s="12"/>
      <c r="G44" s="12"/>
      <c r="H44" s="12"/>
      <c r="I44" s="12"/>
      <c r="J44" s="12"/>
      <c r="K44" s="12"/>
      <c r="L44" s="12"/>
    </row>
    <row r="45" spans="1:14" ht="15" thickBot="1" x14ac:dyDescent="0.4"/>
    <row r="46" spans="1:14" ht="19" thickBot="1" x14ac:dyDescent="0.5">
      <c r="B46" s="160" t="s">
        <v>43</v>
      </c>
      <c r="C46" s="160"/>
      <c r="D46" s="160"/>
      <c r="E46" s="161"/>
      <c r="F46" s="162"/>
      <c r="G46" s="163"/>
      <c r="H46" s="164"/>
      <c r="I46" s="13" t="s">
        <v>24</v>
      </c>
      <c r="J46" s="165"/>
      <c r="K46" s="166"/>
    </row>
    <row r="47" spans="1:14" ht="15.5" x14ac:dyDescent="0.35">
      <c r="B47" s="37"/>
      <c r="C47" s="37"/>
      <c r="D47" s="21"/>
      <c r="E47" s="21"/>
      <c r="F47" s="131"/>
      <c r="G47" s="131"/>
      <c r="H47" s="131"/>
      <c r="I47" s="11"/>
      <c r="J47" s="167"/>
      <c r="K47" s="168"/>
    </row>
    <row r="48" spans="1:14" x14ac:dyDescent="0.35">
      <c r="K48" s="9"/>
    </row>
  </sheetData>
  <sheetProtection sheet="1" selectLockedCells="1"/>
  <mergeCells count="89">
    <mergeCell ref="F47:H47"/>
    <mergeCell ref="F33:G33"/>
    <mergeCell ref="H33:J33"/>
    <mergeCell ref="K33:M33"/>
    <mergeCell ref="F34:G34"/>
    <mergeCell ref="H34:J34"/>
    <mergeCell ref="K34:M34"/>
    <mergeCell ref="F46:H46"/>
    <mergeCell ref="J46:K46"/>
    <mergeCell ref="J47:K47"/>
    <mergeCell ref="A37:N37"/>
    <mergeCell ref="A35:N35"/>
    <mergeCell ref="A36:N36"/>
    <mergeCell ref="A38:N38"/>
    <mergeCell ref="A39:N39"/>
    <mergeCell ref="A41:N41"/>
    <mergeCell ref="F32:G32"/>
    <mergeCell ref="H32:J32"/>
    <mergeCell ref="K32:M32"/>
    <mergeCell ref="L11:M11"/>
    <mergeCell ref="B46:E46"/>
    <mergeCell ref="F30:G30"/>
    <mergeCell ref="H30:J30"/>
    <mergeCell ref="K30:M30"/>
    <mergeCell ref="F31:G31"/>
    <mergeCell ref="H31:J31"/>
    <mergeCell ref="K31:M31"/>
    <mergeCell ref="F28:G28"/>
    <mergeCell ref="H28:J28"/>
    <mergeCell ref="K28:M28"/>
    <mergeCell ref="F29:G29"/>
    <mergeCell ref="H29:J29"/>
    <mergeCell ref="K29:M29"/>
    <mergeCell ref="F26:G26"/>
    <mergeCell ref="H26:J26"/>
    <mergeCell ref="K26:M26"/>
    <mergeCell ref="F27:G27"/>
    <mergeCell ref="H27:J27"/>
    <mergeCell ref="K27:M27"/>
    <mergeCell ref="F24:G24"/>
    <mergeCell ref="H24:J24"/>
    <mergeCell ref="K24:M24"/>
    <mergeCell ref="F25:G25"/>
    <mergeCell ref="H25:J25"/>
    <mergeCell ref="K25:M25"/>
    <mergeCell ref="F22:G22"/>
    <mergeCell ref="H22:J22"/>
    <mergeCell ref="K22:M22"/>
    <mergeCell ref="F23:G23"/>
    <mergeCell ref="H23:J23"/>
    <mergeCell ref="K23:M23"/>
    <mergeCell ref="F20:G20"/>
    <mergeCell ref="H20:J20"/>
    <mergeCell ref="K20:M20"/>
    <mergeCell ref="F21:G21"/>
    <mergeCell ref="H21:J21"/>
    <mergeCell ref="K21:M21"/>
    <mergeCell ref="F18:G18"/>
    <mergeCell ref="H18:J18"/>
    <mergeCell ref="K18:M18"/>
    <mergeCell ref="F19:G19"/>
    <mergeCell ref="H19:J19"/>
    <mergeCell ref="K19:M19"/>
    <mergeCell ref="D6:G6"/>
    <mergeCell ref="I6:M6"/>
    <mergeCell ref="J7:L7"/>
    <mergeCell ref="E7:F7"/>
    <mergeCell ref="G7:H7"/>
    <mergeCell ref="A1:N1"/>
    <mergeCell ref="D5:E5"/>
    <mergeCell ref="F5:G5"/>
    <mergeCell ref="I5:J5"/>
    <mergeCell ref="K5:L5"/>
    <mergeCell ref="A40:N40"/>
    <mergeCell ref="H15:J15"/>
    <mergeCell ref="K15:M15"/>
    <mergeCell ref="B9:C9"/>
    <mergeCell ref="D9:M9"/>
    <mergeCell ref="B11:E11"/>
    <mergeCell ref="F11:G11"/>
    <mergeCell ref="C13:N13"/>
    <mergeCell ref="I11:K11"/>
    <mergeCell ref="F15:G15"/>
    <mergeCell ref="F16:G16"/>
    <mergeCell ref="H16:J16"/>
    <mergeCell ref="K16:M16"/>
    <mergeCell ref="F17:G17"/>
    <mergeCell ref="H17:J17"/>
    <mergeCell ref="K17:M17"/>
  </mergeCells>
  <conditionalFormatting sqref="B13">
    <cfRule type="cellIs" dxfId="11" priority="1" operator="greaterThan">
      <formula>30</formula>
    </cfRule>
  </conditionalFormatting>
  <dataValidations count="1">
    <dataValidation type="list" allowBlank="1" showInputMessage="1" showErrorMessage="1" sqref="E16:E34" xr:uid="{14CAC84E-3BA4-4416-8E94-908442046C38}">
      <formula1>"Job task analysis, Instruction during job performance, Observation during job performance, Determination of needed accommodation(s), Determination of natural supports/other supports needed, Facilitation of needed supports"</formula1>
    </dataValidation>
  </dataValidations>
  <printOptions horizontalCentered="1"/>
  <pageMargins left="0.5" right="0.5" top="0.75" bottom="0.5" header="0.3" footer="0.3"/>
  <pageSetup scale="64" orientation="landscape" r:id="rId1"/>
  <headerFooter>
    <oddFooter>&amp;CExpiration Date 6/30/2026&amp;R&amp;P</oddFooter>
  </headerFooter>
  <rowBreaks count="1" manualBreakCount="1">
    <brk id="1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48"/>
  <sheetViews>
    <sheetView showGridLines="0" zoomScale="70" zoomScaleNormal="70" workbookViewId="0">
      <selection activeCell="F11" sqref="F11:G11"/>
    </sheetView>
  </sheetViews>
  <sheetFormatPr defaultRowHeight="14.5" x14ac:dyDescent="0.35"/>
  <cols>
    <col min="1" max="1" width="12.6328125" customWidth="1"/>
    <col min="2" max="3" width="10.6328125" customWidth="1"/>
    <col min="4" max="4" width="11.6328125" customWidth="1"/>
    <col min="5" max="5" width="13.7265625" customWidth="1"/>
    <col min="6" max="6" width="13.36328125" customWidth="1"/>
    <col min="7" max="7" width="6.81640625" customWidth="1"/>
    <col min="8" max="8" width="21.81640625" customWidth="1"/>
    <col min="9" max="9" width="17.90625" customWidth="1"/>
    <col min="10" max="10" width="8.90625" customWidth="1"/>
    <col min="11" max="11" width="10.54296875" customWidth="1"/>
    <col min="12" max="12" width="10.90625" customWidth="1"/>
    <col min="13" max="13" width="21.6328125" customWidth="1"/>
    <col min="14" max="14" width="24.6328125" customWidth="1"/>
    <col min="15" max="15" width="3.08984375" customWidth="1"/>
  </cols>
  <sheetData>
    <row r="1" spans="1:14" ht="70.25" customHeight="1" x14ac:dyDescent="0.35">
      <c r="A1" s="136" t="s">
        <v>150</v>
      </c>
      <c r="B1" s="137"/>
      <c r="C1" s="137"/>
      <c r="D1" s="137"/>
      <c r="E1" s="137"/>
      <c r="F1" s="137"/>
      <c r="G1" s="137"/>
      <c r="H1" s="137"/>
      <c r="I1" s="137"/>
      <c r="J1" s="137"/>
      <c r="K1" s="137"/>
      <c r="L1" s="137"/>
      <c r="M1" s="137"/>
      <c r="N1" s="137"/>
    </row>
    <row r="2" spans="1:14" ht="15" customHeight="1" x14ac:dyDescent="0.35">
      <c r="B2" s="4"/>
      <c r="C2" s="4"/>
      <c r="D2" s="4"/>
      <c r="E2" s="4"/>
      <c r="F2" s="4"/>
      <c r="G2" s="4"/>
      <c r="H2" s="4"/>
      <c r="I2" s="4"/>
      <c r="J2" s="4"/>
      <c r="K2" s="4"/>
      <c r="L2" s="4"/>
    </row>
    <row r="3" spans="1:14" ht="18.5" x14ac:dyDescent="0.45">
      <c r="A3" s="34" t="s">
        <v>34</v>
      </c>
      <c r="B3" s="19" t="str">
        <f>IF(ISBLANK('Student Info '!J8),"Enter in Student Info Tab",'Student Info '!J8)</f>
        <v>Enter in Student Info Tab</v>
      </c>
      <c r="C3" s="15"/>
      <c r="D3" s="2"/>
      <c r="F3" s="4"/>
      <c r="G3" s="4"/>
      <c r="H3" s="4"/>
      <c r="I3" s="4"/>
      <c r="J3" s="4"/>
      <c r="M3" s="13" t="s">
        <v>22</v>
      </c>
      <c r="N3" s="19" t="str">
        <f>IF(ISBLANK('Student Info '!C8),"Enter in Student Info Tab",'Student Info '!C8)</f>
        <v>Enter in Student Info Tab</v>
      </c>
    </row>
    <row r="4" spans="1:14" ht="15" customHeight="1" x14ac:dyDescent="0.45">
      <c r="B4" s="15"/>
      <c r="C4" s="15"/>
      <c r="D4" s="2"/>
      <c r="E4" s="4"/>
      <c r="F4" s="4"/>
      <c r="G4" s="4"/>
      <c r="H4" s="4"/>
      <c r="I4" s="4"/>
      <c r="J4" s="4"/>
      <c r="L4" s="13"/>
      <c r="M4" s="15"/>
      <c r="N4" s="15"/>
    </row>
    <row r="5" spans="1:14" ht="18.5" x14ac:dyDescent="0.45">
      <c r="B5" s="12" t="s">
        <v>21</v>
      </c>
      <c r="C5" s="12"/>
      <c r="D5" s="146" t="str">
        <f>IF(ISBLANK('Student Info '!C6),"Enter in Student Info Tab",'Student Info '!C6)</f>
        <v>Enter in Student Info Tab</v>
      </c>
      <c r="E5" s="139"/>
      <c r="F5" s="140" t="str">
        <f>IF(ISBLANK('Student Info '!J6),"Enter in Student Info Tab",'Student Info '!J6)</f>
        <v>Enter in Student Info Tab</v>
      </c>
      <c r="G5" s="139"/>
      <c r="H5" s="20" t="str">
        <f>IF(ISBLANK('Student Info '!C7),"Enter in Student Info Tab",'Student Info '!C7)</f>
        <v>Enter in Student Info Tab</v>
      </c>
      <c r="I5" s="160" t="s">
        <v>26</v>
      </c>
      <c r="J5" s="145"/>
      <c r="K5" s="140" t="str">
        <f>IF(ISBLANK('Student Info '!J7),"Enter in Student Info Tab",'Student Info '!J7)</f>
        <v>Enter in Student Info Tab</v>
      </c>
      <c r="L5" s="139"/>
    </row>
    <row r="6" spans="1:14" ht="18.5" x14ac:dyDescent="0.45">
      <c r="B6" s="12" t="s">
        <v>6</v>
      </c>
      <c r="C6" s="12"/>
      <c r="D6" s="143" t="str">
        <f>IF(ISBLANK('Student Info '!C9),"Enter in Student Info Tab",'Student Info '!C9)</f>
        <v>Enter in Student Info Tab</v>
      </c>
      <c r="E6" s="143"/>
      <c r="F6" s="143"/>
      <c r="G6" s="143"/>
      <c r="H6" s="13" t="s">
        <v>7</v>
      </c>
      <c r="I6" s="140" t="str">
        <f>IF(ISBLANK('Student Info '!J9),"Enter in Student Info Tab",'Student Info '!J9)</f>
        <v>Enter in Student Info Tab</v>
      </c>
      <c r="J6" s="140"/>
      <c r="K6" s="140"/>
      <c r="L6" s="139"/>
      <c r="M6" s="139"/>
    </row>
    <row r="7" spans="1:14" ht="18.5" x14ac:dyDescent="0.45">
      <c r="B7" s="144" t="s">
        <v>43</v>
      </c>
      <c r="C7" s="144"/>
      <c r="D7" s="144"/>
      <c r="E7" s="147" t="str">
        <f>IF(ISBLANK('Student Info '!C10),"Enter in Student Info Tab",'Student Info '!C10)</f>
        <v>Enter in Student Info Tab</v>
      </c>
      <c r="F7" s="147"/>
      <c r="G7" s="183" t="str">
        <f>IF(ISBLANK('Student Info '!J10),"Enter in Student Info Tab",'Student Info '!J10)</f>
        <v>Enter in Student Info Tab</v>
      </c>
      <c r="H7" s="183"/>
      <c r="I7" s="13" t="s">
        <v>31</v>
      </c>
      <c r="J7" s="147" t="str">
        <f>IF(ISBLANK('Student Info '!C11),"Enter in Student Info Tab",'Student Info '!C11)</f>
        <v>Enter in Student Info Tab</v>
      </c>
      <c r="K7" s="182"/>
      <c r="L7" s="182"/>
      <c r="M7" s="38" t="str">
        <f>IF(ISBLANK('Student Info '!J11),"Enter in Student Info Tab",'Student Info '!J11)</f>
        <v>Enter in Student Info Tab</v>
      </c>
    </row>
    <row r="8" spans="1:14" ht="18.5" x14ac:dyDescent="0.45">
      <c r="B8" s="12"/>
      <c r="C8" s="12"/>
      <c r="D8" s="12"/>
      <c r="E8" s="35"/>
      <c r="F8" s="21"/>
      <c r="G8" s="36"/>
      <c r="H8" s="36"/>
      <c r="I8" s="13"/>
      <c r="J8" s="35"/>
      <c r="K8" s="14"/>
      <c r="M8" s="14"/>
    </row>
    <row r="9" spans="1:14" ht="18.5" customHeight="1" x14ac:dyDescent="0.45">
      <c r="B9" s="34" t="s">
        <v>29</v>
      </c>
      <c r="C9" s="34"/>
      <c r="D9" s="177" t="str">
        <f>IF(ISBLANK('Student Info '!C13),"Enter in Student Info Tab",'Student Info '!C13)</f>
        <v>Enter in Student Info Tab</v>
      </c>
      <c r="E9" s="177"/>
      <c r="F9" s="177"/>
      <c r="G9" s="177"/>
      <c r="H9" s="177"/>
      <c r="I9" s="177"/>
      <c r="J9" s="177"/>
      <c r="K9" s="177"/>
      <c r="L9" s="177"/>
      <c r="M9" s="177"/>
    </row>
    <row r="10" spans="1:14" ht="19" customHeight="1" x14ac:dyDescent="0.45">
      <c r="B10" s="34"/>
      <c r="C10" s="34"/>
      <c r="D10" s="53"/>
      <c r="E10" s="47"/>
      <c r="F10" s="47"/>
      <c r="G10" s="47"/>
      <c r="H10" s="47"/>
      <c r="I10" s="47"/>
      <c r="J10" s="47"/>
      <c r="K10" s="47"/>
      <c r="L10" s="47"/>
      <c r="M10" s="47"/>
    </row>
    <row r="11" spans="1:14" ht="18.5" x14ac:dyDescent="0.45">
      <c r="B11" s="141" t="s">
        <v>148</v>
      </c>
      <c r="C11" s="141"/>
      <c r="D11" s="141"/>
      <c r="E11" s="141"/>
      <c r="F11" s="189"/>
      <c r="G11" s="190"/>
      <c r="H11" s="47"/>
      <c r="I11" s="191"/>
      <c r="J11" s="191"/>
      <c r="K11" s="191"/>
      <c r="L11" s="192"/>
      <c r="M11" s="192"/>
    </row>
    <row r="12" spans="1:14" ht="14.5" customHeight="1" x14ac:dyDescent="0.35"/>
    <row r="13" spans="1:14" ht="18.5" x14ac:dyDescent="0.45">
      <c r="A13" s="15"/>
      <c r="B13" s="54">
        <f>SUM(D16:D34)</f>
        <v>0</v>
      </c>
      <c r="C13" s="12" t="s">
        <v>111</v>
      </c>
      <c r="D13" s="14"/>
      <c r="E13" s="14"/>
      <c r="F13" s="14"/>
      <c r="G13" s="14"/>
      <c r="H13" s="14"/>
      <c r="I13" s="14"/>
      <c r="J13" s="14"/>
      <c r="K13" s="14"/>
      <c r="L13" s="14"/>
      <c r="M13" s="14"/>
      <c r="N13" s="14"/>
    </row>
    <row r="14" spans="1:14" ht="14.5" customHeight="1" x14ac:dyDescent="0.35"/>
    <row r="15" spans="1:14" s="33" customFormat="1" ht="73" customHeight="1" x14ac:dyDescent="0.35">
      <c r="A15" s="97" t="s">
        <v>25</v>
      </c>
      <c r="B15" s="55" t="s">
        <v>76</v>
      </c>
      <c r="C15" s="55" t="s">
        <v>112</v>
      </c>
      <c r="D15" s="56" t="s">
        <v>108</v>
      </c>
      <c r="E15" s="57" t="s">
        <v>149</v>
      </c>
      <c r="F15" s="155" t="s">
        <v>185</v>
      </c>
      <c r="G15" s="155"/>
      <c r="H15" s="154" t="s">
        <v>172</v>
      </c>
      <c r="I15" s="154"/>
      <c r="J15" s="154"/>
      <c r="K15" s="154" t="s">
        <v>184</v>
      </c>
      <c r="L15" s="155"/>
      <c r="M15" s="155"/>
      <c r="N15" s="55" t="s">
        <v>30</v>
      </c>
    </row>
    <row r="16" spans="1:14" ht="138" customHeight="1" x14ac:dyDescent="0.35">
      <c r="A16" s="93"/>
      <c r="B16" s="94"/>
      <c r="C16" s="94"/>
      <c r="D16" s="95">
        <f>ROUND((($B16-$C16)*24)/0.25,0)*-0.25</f>
        <v>0</v>
      </c>
      <c r="E16" s="41"/>
      <c r="F16" s="187"/>
      <c r="G16" s="188"/>
      <c r="H16" s="181"/>
      <c r="I16" s="181"/>
      <c r="J16" s="181"/>
      <c r="K16" s="181"/>
      <c r="L16" s="181"/>
      <c r="M16" s="181"/>
      <c r="N16" s="96"/>
    </row>
    <row r="17" spans="1:14" ht="138" customHeight="1" x14ac:dyDescent="0.35">
      <c r="A17" s="46"/>
      <c r="B17" s="48"/>
      <c r="C17" s="48"/>
      <c r="D17" s="3">
        <f t="shared" ref="D17:D34" si="0">ROUND((($B17-$C17)*24)/0.25,0)*-0.25</f>
        <v>0</v>
      </c>
      <c r="E17" s="41"/>
      <c r="F17" s="193"/>
      <c r="G17" s="194"/>
      <c r="H17" s="153"/>
      <c r="I17" s="153"/>
      <c r="J17" s="153"/>
      <c r="K17" s="153"/>
      <c r="L17" s="153"/>
      <c r="M17" s="153"/>
      <c r="N17" s="28"/>
    </row>
    <row r="18" spans="1:14" ht="138" customHeight="1" x14ac:dyDescent="0.35">
      <c r="A18" s="46"/>
      <c r="B18" s="48"/>
      <c r="C18" s="48"/>
      <c r="D18" s="3">
        <f t="shared" si="0"/>
        <v>0</v>
      </c>
      <c r="E18" s="41"/>
      <c r="F18" s="193"/>
      <c r="G18" s="194"/>
      <c r="H18" s="153"/>
      <c r="I18" s="153"/>
      <c r="J18" s="153"/>
      <c r="K18" s="153"/>
      <c r="L18" s="153"/>
      <c r="M18" s="153"/>
      <c r="N18" s="28"/>
    </row>
    <row r="19" spans="1:14" ht="138" customHeight="1" x14ac:dyDescent="0.35">
      <c r="A19" s="46"/>
      <c r="B19" s="48"/>
      <c r="C19" s="48"/>
      <c r="D19" s="3">
        <f t="shared" si="0"/>
        <v>0</v>
      </c>
      <c r="E19" s="41"/>
      <c r="F19" s="193"/>
      <c r="G19" s="194"/>
      <c r="H19" s="153"/>
      <c r="I19" s="153"/>
      <c r="J19" s="153"/>
      <c r="K19" s="153"/>
      <c r="L19" s="153"/>
      <c r="M19" s="153"/>
      <c r="N19" s="28"/>
    </row>
    <row r="20" spans="1:14" ht="138" customHeight="1" x14ac:dyDescent="0.35">
      <c r="A20" s="46"/>
      <c r="B20" s="48"/>
      <c r="C20" s="48"/>
      <c r="D20" s="3">
        <f t="shared" si="0"/>
        <v>0</v>
      </c>
      <c r="E20" s="41"/>
      <c r="F20" s="193"/>
      <c r="G20" s="194"/>
      <c r="H20" s="153"/>
      <c r="I20" s="153"/>
      <c r="J20" s="153"/>
      <c r="K20" s="153"/>
      <c r="L20" s="153"/>
      <c r="M20" s="153"/>
      <c r="N20" s="28"/>
    </row>
    <row r="21" spans="1:14" ht="138" customHeight="1" x14ac:dyDescent="0.35">
      <c r="A21" s="46"/>
      <c r="B21" s="48"/>
      <c r="C21" s="48"/>
      <c r="D21" s="3">
        <f t="shared" si="0"/>
        <v>0</v>
      </c>
      <c r="E21" s="41"/>
      <c r="F21" s="193"/>
      <c r="G21" s="194"/>
      <c r="H21" s="153"/>
      <c r="I21" s="153"/>
      <c r="J21" s="153"/>
      <c r="K21" s="153"/>
      <c r="L21" s="153"/>
      <c r="M21" s="153"/>
      <c r="N21" s="28"/>
    </row>
    <row r="22" spans="1:14" ht="138" customHeight="1" x14ac:dyDescent="0.35">
      <c r="A22" s="46"/>
      <c r="B22" s="48"/>
      <c r="C22" s="48"/>
      <c r="D22" s="3">
        <f t="shared" si="0"/>
        <v>0</v>
      </c>
      <c r="E22" s="41"/>
      <c r="F22" s="193"/>
      <c r="G22" s="194"/>
      <c r="H22" s="153"/>
      <c r="I22" s="153"/>
      <c r="J22" s="153"/>
      <c r="K22" s="153"/>
      <c r="L22" s="153"/>
      <c r="M22" s="153"/>
      <c r="N22" s="28"/>
    </row>
    <row r="23" spans="1:14" ht="138" customHeight="1" x14ac:dyDescent="0.35">
      <c r="A23" s="46"/>
      <c r="B23" s="48"/>
      <c r="C23" s="48"/>
      <c r="D23" s="3">
        <f t="shared" si="0"/>
        <v>0</v>
      </c>
      <c r="E23" s="41"/>
      <c r="F23" s="193"/>
      <c r="G23" s="194"/>
      <c r="H23" s="153"/>
      <c r="I23" s="153"/>
      <c r="J23" s="153"/>
      <c r="K23" s="153"/>
      <c r="L23" s="153"/>
      <c r="M23" s="153"/>
      <c r="N23" s="28"/>
    </row>
    <row r="24" spans="1:14" ht="138" customHeight="1" x14ac:dyDescent="0.35">
      <c r="A24" s="46"/>
      <c r="B24" s="48"/>
      <c r="C24" s="48"/>
      <c r="D24" s="3">
        <f t="shared" si="0"/>
        <v>0</v>
      </c>
      <c r="E24" s="41"/>
      <c r="F24" s="193"/>
      <c r="G24" s="194"/>
      <c r="H24" s="153"/>
      <c r="I24" s="153"/>
      <c r="J24" s="153"/>
      <c r="K24" s="153"/>
      <c r="L24" s="153"/>
      <c r="M24" s="153"/>
      <c r="N24" s="28"/>
    </row>
    <row r="25" spans="1:14" ht="138" customHeight="1" x14ac:dyDescent="0.35">
      <c r="A25" s="46"/>
      <c r="B25" s="48"/>
      <c r="C25" s="48"/>
      <c r="D25" s="3">
        <f t="shared" si="0"/>
        <v>0</v>
      </c>
      <c r="E25" s="41"/>
      <c r="F25" s="193"/>
      <c r="G25" s="194"/>
      <c r="H25" s="153"/>
      <c r="I25" s="153"/>
      <c r="J25" s="153"/>
      <c r="K25" s="153"/>
      <c r="L25" s="153"/>
      <c r="M25" s="153"/>
      <c r="N25" s="28"/>
    </row>
    <row r="26" spans="1:14" ht="138" customHeight="1" x14ac:dyDescent="0.35">
      <c r="A26" s="46"/>
      <c r="B26" s="48"/>
      <c r="C26" s="48"/>
      <c r="D26" s="3">
        <f t="shared" si="0"/>
        <v>0</v>
      </c>
      <c r="E26" s="41"/>
      <c r="F26" s="193"/>
      <c r="G26" s="194"/>
      <c r="H26" s="153"/>
      <c r="I26" s="153"/>
      <c r="J26" s="153"/>
      <c r="K26" s="153"/>
      <c r="L26" s="153"/>
      <c r="M26" s="153"/>
      <c r="N26" s="28"/>
    </row>
    <row r="27" spans="1:14" ht="138" customHeight="1" x14ac:dyDescent="0.35">
      <c r="A27" s="46"/>
      <c r="B27" s="48"/>
      <c r="C27" s="48"/>
      <c r="D27" s="3">
        <f t="shared" si="0"/>
        <v>0</v>
      </c>
      <c r="E27" s="41"/>
      <c r="F27" s="193"/>
      <c r="G27" s="194"/>
      <c r="H27" s="153"/>
      <c r="I27" s="153"/>
      <c r="J27" s="153"/>
      <c r="K27" s="153"/>
      <c r="L27" s="153"/>
      <c r="M27" s="153"/>
      <c r="N27" s="28"/>
    </row>
    <row r="28" spans="1:14" ht="138" customHeight="1" x14ac:dyDescent="0.35">
      <c r="A28" s="46"/>
      <c r="B28" s="48"/>
      <c r="C28" s="48"/>
      <c r="D28" s="3">
        <f t="shared" si="0"/>
        <v>0</v>
      </c>
      <c r="E28" s="41"/>
      <c r="F28" s="193"/>
      <c r="G28" s="194"/>
      <c r="H28" s="153"/>
      <c r="I28" s="153"/>
      <c r="J28" s="153"/>
      <c r="K28" s="153"/>
      <c r="L28" s="153"/>
      <c r="M28" s="153"/>
      <c r="N28" s="28"/>
    </row>
    <row r="29" spans="1:14" ht="138" customHeight="1" x14ac:dyDescent="0.35">
      <c r="A29" s="46"/>
      <c r="B29" s="48"/>
      <c r="C29" s="48"/>
      <c r="D29" s="3">
        <f t="shared" si="0"/>
        <v>0</v>
      </c>
      <c r="E29" s="41"/>
      <c r="F29" s="152"/>
      <c r="G29" s="152"/>
      <c r="H29" s="153"/>
      <c r="I29" s="152"/>
      <c r="J29" s="152"/>
      <c r="K29" s="153"/>
      <c r="L29" s="152"/>
      <c r="M29" s="152"/>
      <c r="N29" s="28"/>
    </row>
    <row r="30" spans="1:14" ht="138" customHeight="1" x14ac:dyDescent="0.35">
      <c r="A30" s="46"/>
      <c r="B30" s="48"/>
      <c r="C30" s="48"/>
      <c r="D30" s="3">
        <f t="shared" si="0"/>
        <v>0</v>
      </c>
      <c r="E30" s="41"/>
      <c r="F30" s="152"/>
      <c r="G30" s="152"/>
      <c r="H30" s="153"/>
      <c r="I30" s="152"/>
      <c r="J30" s="152"/>
      <c r="K30" s="153"/>
      <c r="L30" s="152"/>
      <c r="M30" s="152"/>
      <c r="N30" s="28"/>
    </row>
    <row r="31" spans="1:14" ht="138" customHeight="1" x14ac:dyDescent="0.35">
      <c r="A31" s="46"/>
      <c r="B31" s="48"/>
      <c r="C31" s="48"/>
      <c r="D31" s="3">
        <f t="shared" si="0"/>
        <v>0</v>
      </c>
      <c r="E31" s="41"/>
      <c r="F31" s="152"/>
      <c r="G31" s="152"/>
      <c r="H31" s="153"/>
      <c r="I31" s="152"/>
      <c r="J31" s="152"/>
      <c r="K31" s="153"/>
      <c r="L31" s="152"/>
      <c r="M31" s="152"/>
      <c r="N31" s="28"/>
    </row>
    <row r="32" spans="1:14" ht="138" customHeight="1" x14ac:dyDescent="0.35">
      <c r="A32" s="46"/>
      <c r="B32" s="48"/>
      <c r="C32" s="48"/>
      <c r="D32" s="3">
        <f t="shared" si="0"/>
        <v>0</v>
      </c>
      <c r="E32" s="41"/>
      <c r="F32" s="152"/>
      <c r="G32" s="152"/>
      <c r="H32" s="153"/>
      <c r="I32" s="152"/>
      <c r="J32" s="152"/>
      <c r="K32" s="153"/>
      <c r="L32" s="152"/>
      <c r="M32" s="152"/>
      <c r="N32" s="28"/>
    </row>
    <row r="33" spans="1:62" ht="138" customHeight="1" x14ac:dyDescent="0.35">
      <c r="A33" s="46"/>
      <c r="B33" s="48"/>
      <c r="C33" s="48"/>
      <c r="D33" s="3">
        <f t="shared" si="0"/>
        <v>0</v>
      </c>
      <c r="E33" s="41"/>
      <c r="F33" s="152"/>
      <c r="G33" s="152"/>
      <c r="H33" s="153"/>
      <c r="I33" s="152"/>
      <c r="J33" s="152"/>
      <c r="K33" s="153"/>
      <c r="L33" s="152"/>
      <c r="M33" s="152"/>
      <c r="N33" s="28"/>
    </row>
    <row r="34" spans="1:62" ht="138" customHeight="1" x14ac:dyDescent="0.35">
      <c r="A34" s="46"/>
      <c r="B34" s="48"/>
      <c r="C34" s="48"/>
      <c r="D34" s="3">
        <f t="shared" si="0"/>
        <v>0</v>
      </c>
      <c r="E34" s="41"/>
      <c r="F34" s="152"/>
      <c r="G34" s="152"/>
      <c r="H34" s="153"/>
      <c r="I34" s="153"/>
      <c r="J34" s="153"/>
      <c r="K34" s="153"/>
      <c r="L34" s="153"/>
      <c r="M34" s="153"/>
      <c r="N34" s="28"/>
    </row>
    <row r="35" spans="1:62" ht="20" customHeight="1" x14ac:dyDescent="0.35">
      <c r="A35" s="185"/>
      <c r="B35" s="185"/>
      <c r="C35" s="185"/>
      <c r="D35" s="185"/>
      <c r="E35" s="185"/>
      <c r="F35" s="185"/>
      <c r="G35" s="185"/>
      <c r="H35" s="185"/>
      <c r="I35" s="185"/>
      <c r="J35" s="185"/>
      <c r="K35" s="185"/>
      <c r="L35" s="185"/>
      <c r="M35" s="185"/>
      <c r="N35" s="185"/>
    </row>
    <row r="36" spans="1:62" ht="20" customHeight="1" x14ac:dyDescent="0.35">
      <c r="A36" s="186" t="s">
        <v>171</v>
      </c>
      <c r="B36" s="186"/>
      <c r="C36" s="186"/>
      <c r="D36" s="186"/>
      <c r="E36" s="186"/>
      <c r="F36" s="186"/>
      <c r="G36" s="186"/>
      <c r="H36" s="186"/>
      <c r="I36" s="186"/>
      <c r="J36" s="186"/>
      <c r="K36" s="186"/>
      <c r="L36" s="186"/>
      <c r="M36" s="186"/>
      <c r="N36" s="186"/>
    </row>
    <row r="37" spans="1:62" ht="155" customHeight="1" x14ac:dyDescent="0.35">
      <c r="A37" s="195"/>
      <c r="B37" s="196"/>
      <c r="C37" s="196"/>
      <c r="D37" s="196"/>
      <c r="E37" s="196"/>
      <c r="F37" s="196"/>
      <c r="G37" s="196"/>
      <c r="H37" s="196"/>
      <c r="I37" s="196"/>
      <c r="J37" s="196"/>
      <c r="K37" s="196"/>
      <c r="L37" s="196"/>
      <c r="M37" s="196"/>
      <c r="N37" s="197"/>
    </row>
    <row r="38" spans="1:62" s="18" customFormat="1" ht="20" customHeight="1" x14ac:dyDescent="0.35">
      <c r="A38" s="172" t="s">
        <v>169</v>
      </c>
      <c r="B38" s="173"/>
      <c r="C38" s="173"/>
      <c r="D38" s="173"/>
      <c r="E38" s="173"/>
      <c r="F38" s="173"/>
      <c r="G38" s="173"/>
      <c r="H38" s="173"/>
      <c r="I38" s="173"/>
      <c r="J38" s="173"/>
      <c r="K38" s="173"/>
      <c r="L38" s="173"/>
      <c r="M38" s="173"/>
      <c r="N38" s="17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row>
    <row r="39" spans="1:62" ht="125" customHeight="1" x14ac:dyDescent="0.35">
      <c r="A39" s="198"/>
      <c r="B39" s="199"/>
      <c r="C39" s="199"/>
      <c r="D39" s="199"/>
      <c r="E39" s="199"/>
      <c r="F39" s="199"/>
      <c r="G39" s="199"/>
      <c r="H39" s="199"/>
      <c r="I39" s="199"/>
      <c r="J39" s="199"/>
      <c r="K39" s="199"/>
      <c r="L39" s="199"/>
      <c r="M39" s="199"/>
      <c r="N39" s="200"/>
    </row>
    <row r="40" spans="1:62" ht="20" customHeight="1" x14ac:dyDescent="0.35">
      <c r="A40" s="172" t="s">
        <v>173</v>
      </c>
      <c r="B40" s="173"/>
      <c r="C40" s="173"/>
      <c r="D40" s="173"/>
      <c r="E40" s="173"/>
      <c r="F40" s="173"/>
      <c r="G40" s="173"/>
      <c r="H40" s="173"/>
      <c r="I40" s="173"/>
      <c r="J40" s="173"/>
      <c r="K40" s="173"/>
      <c r="L40" s="173"/>
      <c r="M40" s="173"/>
      <c r="N40" s="174"/>
    </row>
    <row r="41" spans="1:62" ht="110" customHeight="1" x14ac:dyDescent="0.35">
      <c r="A41" s="169"/>
      <c r="B41" s="170"/>
      <c r="C41" s="170"/>
      <c r="D41" s="170"/>
      <c r="E41" s="170"/>
      <c r="F41" s="170"/>
      <c r="G41" s="170"/>
      <c r="H41" s="170"/>
      <c r="I41" s="170"/>
      <c r="J41" s="170"/>
      <c r="K41" s="170"/>
      <c r="L41" s="170"/>
      <c r="M41" s="170"/>
      <c r="N41" s="171"/>
    </row>
    <row r="43" spans="1:62" ht="13.75" customHeight="1" x14ac:dyDescent="0.35"/>
    <row r="44" spans="1:62" ht="18.5" customHeight="1" x14ac:dyDescent="0.45">
      <c r="B44" s="12" t="s">
        <v>27</v>
      </c>
      <c r="C44" s="12"/>
      <c r="D44" s="12"/>
      <c r="E44" s="12"/>
      <c r="F44" s="12"/>
      <c r="G44" s="12"/>
      <c r="H44" s="12"/>
      <c r="I44" s="12"/>
      <c r="J44" s="12"/>
      <c r="K44" s="12"/>
      <c r="L44" s="12"/>
    </row>
    <row r="45" spans="1:62" ht="15" thickBot="1" x14ac:dyDescent="0.4"/>
    <row r="46" spans="1:62" ht="16" customHeight="1" thickBot="1" x14ac:dyDescent="0.5">
      <c r="B46" s="160" t="s">
        <v>43</v>
      </c>
      <c r="C46" s="160"/>
      <c r="D46" s="160"/>
      <c r="E46" s="161"/>
      <c r="F46" s="162"/>
      <c r="G46" s="163"/>
      <c r="H46" s="164"/>
      <c r="I46" s="13" t="s">
        <v>24</v>
      </c>
      <c r="J46" s="165"/>
      <c r="K46" s="166"/>
    </row>
    <row r="47" spans="1:62" ht="15.5" x14ac:dyDescent="0.35">
      <c r="B47" s="37"/>
      <c r="C47" s="37"/>
      <c r="D47" s="21"/>
      <c r="E47" s="21"/>
      <c r="F47" s="131"/>
      <c r="G47" s="131"/>
      <c r="H47" s="131"/>
      <c r="I47" s="11"/>
      <c r="J47" s="167"/>
      <c r="K47" s="168"/>
    </row>
    <row r="48" spans="1:62" x14ac:dyDescent="0.35">
      <c r="K48" s="9"/>
    </row>
  </sheetData>
  <sheetProtection sheet="1" selectLockedCells="1"/>
  <mergeCells count="88">
    <mergeCell ref="A40:N40"/>
    <mergeCell ref="A41:N41"/>
    <mergeCell ref="A38:N38"/>
    <mergeCell ref="K32:M32"/>
    <mergeCell ref="A35:N35"/>
    <mergeCell ref="A36:N36"/>
    <mergeCell ref="A37:N37"/>
    <mergeCell ref="A39:N39"/>
    <mergeCell ref="F31:G31"/>
    <mergeCell ref="H31:J31"/>
    <mergeCell ref="K31:M31"/>
    <mergeCell ref="B46:E46"/>
    <mergeCell ref="F47:H47"/>
    <mergeCell ref="F33:G33"/>
    <mergeCell ref="H33:J33"/>
    <mergeCell ref="K33:M33"/>
    <mergeCell ref="F34:G34"/>
    <mergeCell ref="H34:J34"/>
    <mergeCell ref="K34:M34"/>
    <mergeCell ref="F46:H46"/>
    <mergeCell ref="J46:K46"/>
    <mergeCell ref="J47:K47"/>
    <mergeCell ref="F32:G32"/>
    <mergeCell ref="H32:J32"/>
    <mergeCell ref="F29:G29"/>
    <mergeCell ref="H29:J29"/>
    <mergeCell ref="K29:M29"/>
    <mergeCell ref="F30:G30"/>
    <mergeCell ref="H30:J30"/>
    <mergeCell ref="K30:M30"/>
    <mergeCell ref="F27:G27"/>
    <mergeCell ref="H27:J27"/>
    <mergeCell ref="K27:M27"/>
    <mergeCell ref="F28:G28"/>
    <mergeCell ref="H28:J28"/>
    <mergeCell ref="K28:M28"/>
    <mergeCell ref="F25:G25"/>
    <mergeCell ref="H25:J25"/>
    <mergeCell ref="K25:M25"/>
    <mergeCell ref="F26:G26"/>
    <mergeCell ref="H26:J26"/>
    <mergeCell ref="K26:M26"/>
    <mergeCell ref="F23:G23"/>
    <mergeCell ref="H23:J23"/>
    <mergeCell ref="K23:M23"/>
    <mergeCell ref="F24:G24"/>
    <mergeCell ref="H24:J24"/>
    <mergeCell ref="K24:M24"/>
    <mergeCell ref="F21:G21"/>
    <mergeCell ref="H21:J21"/>
    <mergeCell ref="K21:M21"/>
    <mergeCell ref="F22:G22"/>
    <mergeCell ref="H22:J22"/>
    <mergeCell ref="K22:M22"/>
    <mergeCell ref="F19:G19"/>
    <mergeCell ref="H19:J19"/>
    <mergeCell ref="K19:M19"/>
    <mergeCell ref="F20:G20"/>
    <mergeCell ref="H20:J20"/>
    <mergeCell ref="K20:M20"/>
    <mergeCell ref="F17:G17"/>
    <mergeCell ref="H17:J17"/>
    <mergeCell ref="K17:M17"/>
    <mergeCell ref="F18:G18"/>
    <mergeCell ref="H18:J18"/>
    <mergeCell ref="K18:M18"/>
    <mergeCell ref="D9:M9"/>
    <mergeCell ref="B11:E11"/>
    <mergeCell ref="F16:G16"/>
    <mergeCell ref="H16:J16"/>
    <mergeCell ref="K16:M16"/>
    <mergeCell ref="F11:G11"/>
    <mergeCell ref="I11:K11"/>
    <mergeCell ref="L11:M11"/>
    <mergeCell ref="F15:G15"/>
    <mergeCell ref="H15:J15"/>
    <mergeCell ref="K15:M15"/>
    <mergeCell ref="D6:G6"/>
    <mergeCell ref="I6:M6"/>
    <mergeCell ref="J7:L7"/>
    <mergeCell ref="E7:F7"/>
    <mergeCell ref="G7:H7"/>
    <mergeCell ref="B7:D7"/>
    <mergeCell ref="A1:N1"/>
    <mergeCell ref="D5:E5"/>
    <mergeCell ref="F5:G5"/>
    <mergeCell ref="I5:J5"/>
    <mergeCell ref="K5:L5"/>
  </mergeCells>
  <conditionalFormatting sqref="B13">
    <cfRule type="cellIs" dxfId="10" priority="1" operator="greaterThan">
      <formula>30</formula>
    </cfRule>
  </conditionalFormatting>
  <dataValidations count="1">
    <dataValidation type="list" allowBlank="1" showInputMessage="1" showErrorMessage="1" sqref="E16:E34" xr:uid="{FE4A7B1C-0151-4A76-A4FC-4804C7C5E729}">
      <formula1>"Job task analysis, Instruction during job performance, Observation during job performance, Determination of needed accommodation(s), Determination of natural supports/other supports needed, Facilitation of needed supports"</formula1>
    </dataValidation>
  </dataValidations>
  <printOptions horizontalCentered="1"/>
  <pageMargins left="0.5" right="0.5" top="0.75" bottom="0.5" header="0.3" footer="0.3"/>
  <pageSetup scale="65" orientation="landscape" r:id="rId1"/>
  <headerFooter>
    <oddFooter>&amp;CExpiration Date 6/30/2026&amp;R&amp;P</oddFooter>
  </headerFooter>
  <rowBreaks count="1" manualBreakCount="1">
    <brk id="1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8"/>
  <sheetViews>
    <sheetView showGridLines="0" zoomScale="70" zoomScaleNormal="70" workbookViewId="0">
      <selection activeCell="F11" sqref="F11:G11"/>
    </sheetView>
  </sheetViews>
  <sheetFormatPr defaultRowHeight="14.5" x14ac:dyDescent="0.35"/>
  <cols>
    <col min="1" max="1" width="12.6328125" customWidth="1"/>
    <col min="2" max="3" width="10.6328125" customWidth="1"/>
    <col min="4" max="4" width="11.6328125" customWidth="1"/>
    <col min="5" max="5" width="13.7265625" customWidth="1"/>
    <col min="6" max="6" width="13.36328125" customWidth="1"/>
    <col min="7" max="7" width="6.81640625" customWidth="1"/>
    <col min="8" max="8" width="21.81640625" customWidth="1"/>
    <col min="9" max="9" width="17.90625" customWidth="1"/>
    <col min="10" max="10" width="8.90625" customWidth="1"/>
    <col min="11" max="11" width="10.54296875" customWidth="1"/>
    <col min="12" max="12" width="10.90625" customWidth="1"/>
    <col min="13" max="13" width="21.6328125" customWidth="1"/>
    <col min="14" max="14" width="24.6328125" customWidth="1"/>
    <col min="15" max="15" width="3.08984375" customWidth="1"/>
  </cols>
  <sheetData>
    <row r="1" spans="1:14" ht="70.25" customHeight="1" x14ac:dyDescent="0.35">
      <c r="A1" s="136" t="s">
        <v>162</v>
      </c>
      <c r="B1" s="137"/>
      <c r="C1" s="137"/>
      <c r="D1" s="137"/>
      <c r="E1" s="137"/>
      <c r="F1" s="137"/>
      <c r="G1" s="137"/>
      <c r="H1" s="137"/>
      <c r="I1" s="137"/>
      <c r="J1" s="137"/>
      <c r="K1" s="137"/>
      <c r="L1" s="137"/>
      <c r="M1" s="137"/>
      <c r="N1" s="137"/>
    </row>
    <row r="2" spans="1:14" ht="15" customHeight="1" x14ac:dyDescent="0.35">
      <c r="B2" s="4"/>
      <c r="C2" s="4"/>
      <c r="D2" s="4"/>
      <c r="E2" s="4"/>
      <c r="F2" s="4"/>
      <c r="G2" s="4"/>
      <c r="H2" s="4"/>
      <c r="I2" s="4"/>
      <c r="J2" s="4"/>
      <c r="K2" s="4"/>
      <c r="L2" s="4"/>
    </row>
    <row r="3" spans="1:14" ht="18.5" x14ac:dyDescent="0.45">
      <c r="A3" s="34" t="s">
        <v>34</v>
      </c>
      <c r="B3" s="19" t="str">
        <f>IF(ISBLANK('Student Info '!J8),"Enter in Student Info Tab",'Student Info '!J8)</f>
        <v>Enter in Student Info Tab</v>
      </c>
      <c r="C3" s="15"/>
      <c r="D3" s="2"/>
      <c r="F3" s="4"/>
      <c r="G3" s="4"/>
      <c r="H3" s="4"/>
      <c r="I3" s="4"/>
      <c r="J3" s="4"/>
      <c r="M3" s="13" t="s">
        <v>22</v>
      </c>
      <c r="N3" s="19" t="str">
        <f>IF(ISBLANK('Student Info '!C8),"Enter in Student Info Tab",'Student Info '!C8)</f>
        <v>Enter in Student Info Tab</v>
      </c>
    </row>
    <row r="4" spans="1:14" ht="15" customHeight="1" x14ac:dyDescent="0.45">
      <c r="B4" s="15"/>
      <c r="C4" s="15"/>
      <c r="D4" s="2"/>
      <c r="E4" s="4"/>
      <c r="F4" s="4"/>
      <c r="G4" s="4"/>
      <c r="H4" s="4"/>
      <c r="I4" s="4"/>
      <c r="J4" s="4"/>
      <c r="L4" s="13"/>
      <c r="M4" s="15"/>
      <c r="N4" s="15"/>
    </row>
    <row r="5" spans="1:14" ht="18.5" customHeight="1" x14ac:dyDescent="0.45">
      <c r="B5" s="12" t="s">
        <v>21</v>
      </c>
      <c r="C5" s="12"/>
      <c r="D5" s="146" t="str">
        <f>IF(ISBLANK('Student Info '!C6),"Enter in Student Info Tab",'Student Info '!C6)</f>
        <v>Enter in Student Info Tab</v>
      </c>
      <c r="E5" s="139"/>
      <c r="F5" s="140" t="str">
        <f>IF(ISBLANK('Student Info '!J6),"Enter in Student Info Tab",'Student Info '!J6)</f>
        <v>Enter in Student Info Tab</v>
      </c>
      <c r="G5" s="139"/>
      <c r="H5" s="20" t="str">
        <f>IF(ISBLANK('Student Info '!C7),"Enter in Student Info Tab",'Student Info '!C7)</f>
        <v>Enter in Student Info Tab</v>
      </c>
      <c r="I5" s="160" t="s">
        <v>26</v>
      </c>
      <c r="J5" s="145"/>
      <c r="K5" s="140" t="str">
        <f>IF(ISBLANK('Student Info '!J7),"Enter in Student Info Tab",'Student Info '!J7)</f>
        <v>Enter in Student Info Tab</v>
      </c>
      <c r="L5" s="139"/>
    </row>
    <row r="6" spans="1:14" ht="18.5" customHeight="1" x14ac:dyDescent="0.45">
      <c r="B6" s="12" t="s">
        <v>6</v>
      </c>
      <c r="C6" s="12"/>
      <c r="D6" s="143" t="str">
        <f>IF(ISBLANK('Student Info '!C9),"Enter in Student Info Tab",'Student Info '!C9)</f>
        <v>Enter in Student Info Tab</v>
      </c>
      <c r="E6" s="143"/>
      <c r="F6" s="143"/>
      <c r="G6" s="143"/>
      <c r="H6" s="13" t="s">
        <v>7</v>
      </c>
      <c r="I6" s="140" t="str">
        <f>IF(ISBLANK('Student Info '!J9),"Enter in Student Info Tab",'Student Info '!J9)</f>
        <v>Enter in Student Info Tab</v>
      </c>
      <c r="J6" s="140"/>
      <c r="K6" s="140"/>
      <c r="L6" s="139"/>
      <c r="M6" s="139"/>
    </row>
    <row r="7" spans="1:14" ht="18.5" customHeight="1" x14ac:dyDescent="0.45">
      <c r="B7" s="12" t="s">
        <v>43</v>
      </c>
      <c r="C7" s="12"/>
      <c r="E7" s="147" t="str">
        <f>IF(ISBLANK('Student Info '!C10),"Enter in Student Info Tab",'Student Info '!C10)</f>
        <v>Enter in Student Info Tab</v>
      </c>
      <c r="F7" s="147"/>
      <c r="G7" s="183" t="str">
        <f>IF(ISBLANK('Student Info '!J10),"Enter in Student Info Tab",'Student Info '!J10)</f>
        <v>Enter in Student Info Tab</v>
      </c>
      <c r="H7" s="183"/>
      <c r="I7" s="13" t="s">
        <v>31</v>
      </c>
      <c r="J7" s="147" t="str">
        <f>IF(ISBLANK('Student Info '!C11),"Enter in Student Info Tab",'Student Info '!C11)</f>
        <v>Enter in Student Info Tab</v>
      </c>
      <c r="K7" s="182"/>
      <c r="L7" s="182"/>
      <c r="M7" s="38" t="str">
        <f>IF(ISBLANK('Student Info '!J11),"Enter in Student Info Tab",'Student Info '!J11)</f>
        <v>Enter in Student Info Tab</v>
      </c>
    </row>
    <row r="8" spans="1:14" ht="18.5" customHeight="1" x14ac:dyDescent="0.45">
      <c r="B8" s="12"/>
      <c r="C8" s="12"/>
      <c r="D8" s="12"/>
      <c r="E8" s="35"/>
      <c r="F8" s="21"/>
      <c r="G8" s="36"/>
      <c r="H8" s="36"/>
      <c r="I8" s="13"/>
      <c r="J8" s="35"/>
      <c r="K8" s="14"/>
      <c r="M8" s="14"/>
    </row>
    <row r="9" spans="1:14" ht="18.5" customHeight="1" x14ac:dyDescent="0.45">
      <c r="B9" s="141" t="s">
        <v>29</v>
      </c>
      <c r="C9" s="141"/>
      <c r="D9" s="177" t="str">
        <f>IF(ISBLANK('Student Info '!C13),"Enter in Student Info Tab",'Student Info '!C13)</f>
        <v>Enter in Student Info Tab</v>
      </c>
      <c r="E9" s="177"/>
      <c r="F9" s="177"/>
      <c r="G9" s="177"/>
      <c r="H9" s="177"/>
      <c r="I9" s="177"/>
      <c r="J9" s="177"/>
      <c r="K9" s="177"/>
      <c r="L9" s="177"/>
      <c r="M9" s="177"/>
    </row>
    <row r="10" spans="1:14" ht="14.5" customHeight="1" x14ac:dyDescent="0.35"/>
    <row r="11" spans="1:14" ht="18.5" customHeight="1" x14ac:dyDescent="0.45">
      <c r="B11" s="144" t="s">
        <v>148</v>
      </c>
      <c r="C11" s="144"/>
      <c r="D11" s="144"/>
      <c r="E11" s="208"/>
      <c r="F11" s="156"/>
      <c r="G11" s="156"/>
      <c r="H11" s="15"/>
      <c r="I11" s="160"/>
      <c r="J11" s="160"/>
      <c r="K11" s="160"/>
      <c r="L11" s="184"/>
      <c r="M11" s="184"/>
    </row>
    <row r="12" spans="1:14" ht="14.5" customHeight="1" x14ac:dyDescent="0.35"/>
    <row r="13" spans="1:14" ht="18.5" x14ac:dyDescent="0.45">
      <c r="A13" s="15"/>
      <c r="B13" s="54">
        <f>SUM(D16:D34)</f>
        <v>0</v>
      </c>
      <c r="C13" s="157" t="s">
        <v>113</v>
      </c>
      <c r="D13" s="144"/>
      <c r="E13" s="144"/>
      <c r="F13" s="144"/>
      <c r="G13" s="144"/>
      <c r="H13" s="144"/>
      <c r="I13" s="144"/>
      <c r="J13" s="14"/>
      <c r="K13" s="14"/>
      <c r="L13" s="14"/>
      <c r="M13" s="14"/>
      <c r="N13" s="14"/>
    </row>
    <row r="14" spans="1:14" ht="14.5" customHeight="1" x14ac:dyDescent="0.35"/>
    <row r="15" spans="1:14" s="33" customFormat="1" ht="73" customHeight="1" x14ac:dyDescent="0.35">
      <c r="A15" s="97" t="s">
        <v>25</v>
      </c>
      <c r="B15" s="55" t="s">
        <v>76</v>
      </c>
      <c r="C15" s="55" t="s">
        <v>77</v>
      </c>
      <c r="D15" s="56" t="s">
        <v>108</v>
      </c>
      <c r="E15" s="57" t="s">
        <v>136</v>
      </c>
      <c r="F15" s="204" t="s">
        <v>185</v>
      </c>
      <c r="G15" s="205"/>
      <c r="H15" s="206" t="s">
        <v>172</v>
      </c>
      <c r="I15" s="207"/>
      <c r="J15" s="205"/>
      <c r="K15" s="206" t="s">
        <v>190</v>
      </c>
      <c r="L15" s="207"/>
      <c r="M15" s="205"/>
      <c r="N15" s="55" t="s">
        <v>30</v>
      </c>
    </row>
    <row r="16" spans="1:14" ht="138" customHeight="1" x14ac:dyDescent="0.35">
      <c r="A16" s="46"/>
      <c r="B16" s="48"/>
      <c r="C16" s="48"/>
      <c r="D16" s="3">
        <f>ROUND((($B16-$C16)*24)/0.25,0)*-0.25</f>
        <v>0</v>
      </c>
      <c r="E16" s="41"/>
      <c r="F16" s="193"/>
      <c r="G16" s="194"/>
      <c r="H16" s="153"/>
      <c r="I16" s="153"/>
      <c r="J16" s="153"/>
      <c r="K16" s="153"/>
      <c r="L16" s="153"/>
      <c r="M16" s="153"/>
      <c r="N16" s="28"/>
    </row>
    <row r="17" spans="1:14" ht="138" customHeight="1" x14ac:dyDescent="0.35">
      <c r="A17" s="46"/>
      <c r="B17" s="48"/>
      <c r="C17" s="48"/>
      <c r="D17" s="3">
        <f t="shared" ref="D17:D34" si="0">ROUND((($B17-$C17)*24)/0.25,0)*-0.25</f>
        <v>0</v>
      </c>
      <c r="E17" s="41"/>
      <c r="F17" s="193"/>
      <c r="G17" s="194"/>
      <c r="H17" s="153"/>
      <c r="I17" s="153"/>
      <c r="J17" s="153"/>
      <c r="K17" s="153"/>
      <c r="L17" s="153"/>
      <c r="M17" s="153"/>
      <c r="N17" s="28"/>
    </row>
    <row r="18" spans="1:14" ht="138" customHeight="1" x14ac:dyDescent="0.35">
      <c r="A18" s="46"/>
      <c r="B18" s="48"/>
      <c r="C18" s="48"/>
      <c r="D18" s="3">
        <f t="shared" si="0"/>
        <v>0</v>
      </c>
      <c r="E18" s="41"/>
      <c r="F18" s="193"/>
      <c r="G18" s="194"/>
      <c r="H18" s="153"/>
      <c r="I18" s="153"/>
      <c r="J18" s="153"/>
      <c r="K18" s="153"/>
      <c r="L18" s="153"/>
      <c r="M18" s="153"/>
      <c r="N18" s="28"/>
    </row>
    <row r="19" spans="1:14" ht="138" customHeight="1" x14ac:dyDescent="0.35">
      <c r="A19" s="46"/>
      <c r="B19" s="48"/>
      <c r="C19" s="48"/>
      <c r="D19" s="3">
        <f t="shared" si="0"/>
        <v>0</v>
      </c>
      <c r="E19" s="41"/>
      <c r="F19" s="193"/>
      <c r="G19" s="194"/>
      <c r="H19" s="153"/>
      <c r="I19" s="153"/>
      <c r="J19" s="153"/>
      <c r="K19" s="153"/>
      <c r="L19" s="153"/>
      <c r="M19" s="153"/>
      <c r="N19" s="28"/>
    </row>
    <row r="20" spans="1:14" ht="138" customHeight="1" x14ac:dyDescent="0.35">
      <c r="A20" s="46"/>
      <c r="B20" s="48"/>
      <c r="C20" s="48"/>
      <c r="D20" s="3">
        <f t="shared" si="0"/>
        <v>0</v>
      </c>
      <c r="E20" s="41"/>
      <c r="F20" s="193"/>
      <c r="G20" s="194"/>
      <c r="H20" s="153"/>
      <c r="I20" s="153"/>
      <c r="J20" s="153"/>
      <c r="K20" s="153"/>
      <c r="L20" s="153"/>
      <c r="M20" s="153"/>
      <c r="N20" s="28"/>
    </row>
    <row r="21" spans="1:14" ht="138" customHeight="1" x14ac:dyDescent="0.35">
      <c r="A21" s="46"/>
      <c r="B21" s="48"/>
      <c r="C21" s="48"/>
      <c r="D21" s="3">
        <f t="shared" si="0"/>
        <v>0</v>
      </c>
      <c r="E21" s="41"/>
      <c r="F21" s="193"/>
      <c r="G21" s="194"/>
      <c r="H21" s="153"/>
      <c r="I21" s="153"/>
      <c r="J21" s="153"/>
      <c r="K21" s="153"/>
      <c r="L21" s="153"/>
      <c r="M21" s="153"/>
      <c r="N21" s="28"/>
    </row>
    <row r="22" spans="1:14" ht="138" customHeight="1" x14ac:dyDescent="0.35">
      <c r="A22" s="46"/>
      <c r="B22" s="48"/>
      <c r="C22" s="48"/>
      <c r="D22" s="3">
        <f t="shared" si="0"/>
        <v>0</v>
      </c>
      <c r="E22" s="41"/>
      <c r="F22" s="193"/>
      <c r="G22" s="194"/>
      <c r="H22" s="153"/>
      <c r="I22" s="153"/>
      <c r="J22" s="153"/>
      <c r="K22" s="153"/>
      <c r="L22" s="153"/>
      <c r="M22" s="153"/>
      <c r="N22" s="28"/>
    </row>
    <row r="23" spans="1:14" ht="138" customHeight="1" x14ac:dyDescent="0.35">
      <c r="A23" s="46"/>
      <c r="B23" s="48"/>
      <c r="C23" s="48"/>
      <c r="D23" s="3">
        <f t="shared" si="0"/>
        <v>0</v>
      </c>
      <c r="E23" s="41"/>
      <c r="F23" s="193"/>
      <c r="G23" s="194"/>
      <c r="H23" s="153"/>
      <c r="I23" s="153"/>
      <c r="J23" s="153"/>
      <c r="K23" s="153"/>
      <c r="L23" s="153"/>
      <c r="M23" s="153"/>
      <c r="N23" s="28"/>
    </row>
    <row r="24" spans="1:14" ht="138" customHeight="1" x14ac:dyDescent="0.35">
      <c r="A24" s="46"/>
      <c r="B24" s="48"/>
      <c r="C24" s="48"/>
      <c r="D24" s="3">
        <f t="shared" si="0"/>
        <v>0</v>
      </c>
      <c r="E24" s="41"/>
      <c r="F24" s="193"/>
      <c r="G24" s="194"/>
      <c r="H24" s="153"/>
      <c r="I24" s="153"/>
      <c r="J24" s="153"/>
      <c r="K24" s="153"/>
      <c r="L24" s="153"/>
      <c r="M24" s="153"/>
      <c r="N24" s="28"/>
    </row>
    <row r="25" spans="1:14" ht="138" customHeight="1" x14ac:dyDescent="0.35">
      <c r="A25" s="46"/>
      <c r="B25" s="48"/>
      <c r="C25" s="48"/>
      <c r="D25" s="3">
        <f t="shared" si="0"/>
        <v>0</v>
      </c>
      <c r="E25" s="41"/>
      <c r="F25" s="193"/>
      <c r="G25" s="194"/>
      <c r="H25" s="153"/>
      <c r="I25" s="153"/>
      <c r="J25" s="153"/>
      <c r="K25" s="153"/>
      <c r="L25" s="153"/>
      <c r="M25" s="153"/>
      <c r="N25" s="28"/>
    </row>
    <row r="26" spans="1:14" ht="138" customHeight="1" x14ac:dyDescent="0.35">
      <c r="A26" s="46"/>
      <c r="B26" s="48"/>
      <c r="C26" s="48"/>
      <c r="D26" s="3">
        <f t="shared" si="0"/>
        <v>0</v>
      </c>
      <c r="E26" s="41"/>
      <c r="F26" s="193"/>
      <c r="G26" s="194"/>
      <c r="H26" s="153"/>
      <c r="I26" s="153"/>
      <c r="J26" s="153"/>
      <c r="K26" s="153"/>
      <c r="L26" s="153"/>
      <c r="M26" s="153"/>
      <c r="N26" s="28"/>
    </row>
    <row r="27" spans="1:14" ht="138" customHeight="1" x14ac:dyDescent="0.35">
      <c r="A27" s="46"/>
      <c r="B27" s="48"/>
      <c r="C27" s="48"/>
      <c r="D27" s="3">
        <f t="shared" si="0"/>
        <v>0</v>
      </c>
      <c r="E27" s="41"/>
      <c r="F27" s="193"/>
      <c r="G27" s="194"/>
      <c r="H27" s="153"/>
      <c r="I27" s="153"/>
      <c r="J27" s="153"/>
      <c r="K27" s="153"/>
      <c r="L27" s="153"/>
      <c r="M27" s="153"/>
      <c r="N27" s="28"/>
    </row>
    <row r="28" spans="1:14" ht="138" customHeight="1" x14ac:dyDescent="0.35">
      <c r="A28" s="46"/>
      <c r="B28" s="48"/>
      <c r="C28" s="48"/>
      <c r="D28" s="3">
        <f t="shared" si="0"/>
        <v>0</v>
      </c>
      <c r="E28" s="41"/>
      <c r="F28" s="193"/>
      <c r="G28" s="194"/>
      <c r="H28" s="153"/>
      <c r="I28" s="153"/>
      <c r="J28" s="153"/>
      <c r="K28" s="153"/>
      <c r="L28" s="153"/>
      <c r="M28" s="153"/>
      <c r="N28" s="28"/>
    </row>
    <row r="29" spans="1:14" ht="138" customHeight="1" x14ac:dyDescent="0.35">
      <c r="A29" s="46"/>
      <c r="B29" s="48"/>
      <c r="C29" s="48"/>
      <c r="D29" s="3">
        <f t="shared" si="0"/>
        <v>0</v>
      </c>
      <c r="E29" s="41"/>
      <c r="F29" s="152"/>
      <c r="G29" s="152"/>
      <c r="H29" s="153"/>
      <c r="I29" s="152"/>
      <c r="J29" s="152"/>
      <c r="K29" s="153"/>
      <c r="L29" s="152"/>
      <c r="M29" s="152"/>
      <c r="N29" s="28"/>
    </row>
    <row r="30" spans="1:14" ht="138" customHeight="1" x14ac:dyDescent="0.35">
      <c r="A30" s="46"/>
      <c r="B30" s="48"/>
      <c r="C30" s="48"/>
      <c r="D30" s="3">
        <f t="shared" si="0"/>
        <v>0</v>
      </c>
      <c r="E30" s="41"/>
      <c r="F30" s="152"/>
      <c r="G30" s="152"/>
      <c r="H30" s="153"/>
      <c r="I30" s="152"/>
      <c r="J30" s="152"/>
      <c r="K30" s="153"/>
      <c r="L30" s="152"/>
      <c r="M30" s="152"/>
      <c r="N30" s="28"/>
    </row>
    <row r="31" spans="1:14" ht="138" customHeight="1" x14ac:dyDescent="0.35">
      <c r="A31" s="46"/>
      <c r="B31" s="48"/>
      <c r="C31" s="48"/>
      <c r="D31" s="3">
        <f t="shared" si="0"/>
        <v>0</v>
      </c>
      <c r="E31" s="41"/>
      <c r="F31" s="152"/>
      <c r="G31" s="152"/>
      <c r="H31" s="153"/>
      <c r="I31" s="152"/>
      <c r="J31" s="152"/>
      <c r="K31" s="153"/>
      <c r="L31" s="152"/>
      <c r="M31" s="152"/>
      <c r="N31" s="28"/>
    </row>
    <row r="32" spans="1:14" ht="138" customHeight="1" x14ac:dyDescent="0.35">
      <c r="A32" s="46"/>
      <c r="B32" s="48"/>
      <c r="C32" s="48"/>
      <c r="D32" s="3">
        <f t="shared" si="0"/>
        <v>0</v>
      </c>
      <c r="E32" s="41"/>
      <c r="F32" s="152"/>
      <c r="G32" s="152"/>
      <c r="H32" s="153"/>
      <c r="I32" s="152"/>
      <c r="J32" s="152"/>
      <c r="K32" s="153"/>
      <c r="L32" s="152"/>
      <c r="M32" s="152"/>
      <c r="N32" s="28"/>
    </row>
    <row r="33" spans="1:14" ht="138" customHeight="1" x14ac:dyDescent="0.35">
      <c r="A33" s="46"/>
      <c r="B33" s="48"/>
      <c r="C33" s="48"/>
      <c r="D33" s="3">
        <f t="shared" si="0"/>
        <v>0</v>
      </c>
      <c r="E33" s="41"/>
      <c r="F33" s="152"/>
      <c r="G33" s="152"/>
      <c r="H33" s="153"/>
      <c r="I33" s="152"/>
      <c r="J33" s="152"/>
      <c r="K33" s="153"/>
      <c r="L33" s="152"/>
      <c r="M33" s="152"/>
      <c r="N33" s="28"/>
    </row>
    <row r="34" spans="1:14" ht="138" customHeight="1" x14ac:dyDescent="0.35">
      <c r="A34" s="46"/>
      <c r="B34" s="48"/>
      <c r="C34" s="48"/>
      <c r="D34" s="3">
        <f t="shared" si="0"/>
        <v>0</v>
      </c>
      <c r="E34" s="41"/>
      <c r="F34" s="152"/>
      <c r="G34" s="152"/>
      <c r="H34" s="153"/>
      <c r="I34" s="153"/>
      <c r="J34" s="153"/>
      <c r="K34" s="153"/>
      <c r="L34" s="153"/>
      <c r="M34" s="153"/>
      <c r="N34" s="28"/>
    </row>
    <row r="35" spans="1:14" ht="20" customHeight="1" x14ac:dyDescent="0.35">
      <c r="A35" s="209"/>
      <c r="B35" s="210"/>
      <c r="C35" s="210"/>
      <c r="D35" s="210"/>
      <c r="E35" s="210"/>
      <c r="F35" s="210"/>
      <c r="G35" s="210"/>
      <c r="H35" s="210"/>
      <c r="I35" s="210"/>
      <c r="J35" s="210"/>
      <c r="K35" s="210"/>
      <c r="L35" s="210"/>
      <c r="M35" s="210"/>
      <c r="N35" s="210"/>
    </row>
    <row r="36" spans="1:14" ht="20" customHeight="1" x14ac:dyDescent="0.35">
      <c r="A36" s="172" t="s">
        <v>171</v>
      </c>
      <c r="B36" s="173"/>
      <c r="C36" s="173"/>
      <c r="D36" s="173"/>
      <c r="E36" s="173"/>
      <c r="F36" s="173"/>
      <c r="G36" s="173"/>
      <c r="H36" s="173"/>
      <c r="I36" s="173"/>
      <c r="J36" s="173"/>
      <c r="K36" s="173"/>
      <c r="L36" s="173"/>
      <c r="M36" s="173"/>
      <c r="N36" s="174"/>
    </row>
    <row r="37" spans="1:14" ht="155" customHeight="1" x14ac:dyDescent="0.35">
      <c r="A37" s="169"/>
      <c r="B37" s="170"/>
      <c r="C37" s="170"/>
      <c r="D37" s="170"/>
      <c r="E37" s="170"/>
      <c r="F37" s="170"/>
      <c r="G37" s="170"/>
      <c r="H37" s="170"/>
      <c r="I37" s="170"/>
      <c r="J37" s="170"/>
      <c r="K37" s="170"/>
      <c r="L37" s="170"/>
      <c r="M37" s="170"/>
      <c r="N37" s="171"/>
    </row>
    <row r="38" spans="1:14" ht="20" customHeight="1" x14ac:dyDescent="0.35">
      <c r="A38" s="201" t="s">
        <v>169</v>
      </c>
      <c r="B38" s="202"/>
      <c r="C38" s="202"/>
      <c r="D38" s="202"/>
      <c r="E38" s="202"/>
      <c r="F38" s="202"/>
      <c r="G38" s="202"/>
      <c r="H38" s="202"/>
      <c r="I38" s="202"/>
      <c r="J38" s="202"/>
      <c r="K38" s="202"/>
      <c r="L38" s="202"/>
      <c r="M38" s="202"/>
      <c r="N38" s="203"/>
    </row>
    <row r="39" spans="1:14" ht="155" customHeight="1" x14ac:dyDescent="0.35">
      <c r="A39" s="169"/>
      <c r="B39" s="170"/>
      <c r="C39" s="170"/>
      <c r="D39" s="170"/>
      <c r="E39" s="170"/>
      <c r="F39" s="170"/>
      <c r="G39" s="170"/>
      <c r="H39" s="170"/>
      <c r="I39" s="170"/>
      <c r="J39" s="170"/>
      <c r="K39" s="170"/>
      <c r="L39" s="170"/>
      <c r="M39" s="170"/>
      <c r="N39" s="171"/>
    </row>
    <row r="40" spans="1:14" ht="22" customHeight="1" x14ac:dyDescent="0.35">
      <c r="A40" s="201" t="s">
        <v>173</v>
      </c>
      <c r="B40" s="202"/>
      <c r="C40" s="202"/>
      <c r="D40" s="202"/>
      <c r="E40" s="202"/>
      <c r="F40" s="202"/>
      <c r="G40" s="202"/>
      <c r="H40" s="202"/>
      <c r="I40" s="202"/>
      <c r="J40" s="202"/>
      <c r="K40" s="202"/>
      <c r="L40" s="202"/>
      <c r="M40" s="202"/>
      <c r="N40" s="203"/>
    </row>
    <row r="41" spans="1:14" ht="110" customHeight="1" x14ac:dyDescent="0.35">
      <c r="A41" s="169"/>
      <c r="B41" s="170"/>
      <c r="C41" s="170"/>
      <c r="D41" s="170"/>
      <c r="E41" s="170"/>
      <c r="F41" s="170"/>
      <c r="G41" s="170"/>
      <c r="H41" s="170"/>
      <c r="I41" s="170"/>
      <c r="J41" s="170"/>
      <c r="K41" s="170"/>
      <c r="L41" s="170"/>
      <c r="M41" s="170"/>
      <c r="N41" s="171"/>
    </row>
    <row r="43" spans="1:14" ht="13.75" customHeight="1" x14ac:dyDescent="0.35"/>
    <row r="44" spans="1:14" ht="18.5" x14ac:dyDescent="0.45">
      <c r="B44" s="12" t="s">
        <v>27</v>
      </c>
      <c r="C44" s="12"/>
      <c r="D44" s="12"/>
      <c r="E44" s="12"/>
      <c r="F44" s="12"/>
      <c r="G44" s="12"/>
      <c r="H44" s="12"/>
      <c r="I44" s="12"/>
      <c r="J44" s="12"/>
      <c r="K44" s="12"/>
      <c r="L44" s="12"/>
    </row>
    <row r="45" spans="1:14" ht="15" thickBot="1" x14ac:dyDescent="0.4"/>
    <row r="46" spans="1:14" ht="19" thickBot="1" x14ac:dyDescent="0.5">
      <c r="B46" s="160" t="s">
        <v>43</v>
      </c>
      <c r="C46" s="160"/>
      <c r="D46" s="160"/>
      <c r="E46" s="161"/>
      <c r="F46" s="162"/>
      <c r="G46" s="163"/>
      <c r="H46" s="164"/>
      <c r="I46" s="13" t="s">
        <v>24</v>
      </c>
      <c r="J46" s="165"/>
      <c r="K46" s="166"/>
    </row>
    <row r="47" spans="1:14" ht="15.5" x14ac:dyDescent="0.35">
      <c r="B47" s="37"/>
      <c r="C47" s="37"/>
      <c r="D47" s="21"/>
      <c r="E47" s="21"/>
      <c r="F47" s="131"/>
      <c r="G47" s="131"/>
      <c r="H47" s="131"/>
      <c r="I47" s="11"/>
      <c r="J47" s="167"/>
      <c r="K47" s="168"/>
    </row>
    <row r="48" spans="1:14" x14ac:dyDescent="0.35">
      <c r="K48" s="9"/>
    </row>
  </sheetData>
  <sheetProtection sheet="1" selectLockedCells="1"/>
  <mergeCells count="89">
    <mergeCell ref="B46:E46"/>
    <mergeCell ref="F47:H47"/>
    <mergeCell ref="F33:G33"/>
    <mergeCell ref="H33:J33"/>
    <mergeCell ref="F46:H46"/>
    <mergeCell ref="J46:K46"/>
    <mergeCell ref="J47:K47"/>
    <mergeCell ref="K33:M33"/>
    <mergeCell ref="F34:G34"/>
    <mergeCell ref="H34:J34"/>
    <mergeCell ref="K34:M34"/>
    <mergeCell ref="A41:N41"/>
    <mergeCell ref="A37:N37"/>
    <mergeCell ref="A35:N35"/>
    <mergeCell ref="A36:N36"/>
    <mergeCell ref="A38:N38"/>
    <mergeCell ref="H32:J32"/>
    <mergeCell ref="K32:M32"/>
    <mergeCell ref="F29:G29"/>
    <mergeCell ref="H29:J29"/>
    <mergeCell ref="K29:M29"/>
    <mergeCell ref="F30:G30"/>
    <mergeCell ref="H30:J30"/>
    <mergeCell ref="K30:M30"/>
    <mergeCell ref="F31:G31"/>
    <mergeCell ref="H31:J31"/>
    <mergeCell ref="K31:M31"/>
    <mergeCell ref="F32:G32"/>
    <mergeCell ref="F27:G27"/>
    <mergeCell ref="H27:J27"/>
    <mergeCell ref="K27:M27"/>
    <mergeCell ref="F28:G28"/>
    <mergeCell ref="H28:J28"/>
    <mergeCell ref="K28:M28"/>
    <mergeCell ref="F25:G25"/>
    <mergeCell ref="H25:J25"/>
    <mergeCell ref="K25:M25"/>
    <mergeCell ref="F26:G26"/>
    <mergeCell ref="H26:J26"/>
    <mergeCell ref="K26:M26"/>
    <mergeCell ref="F23:G23"/>
    <mergeCell ref="H23:J23"/>
    <mergeCell ref="K23:M23"/>
    <mergeCell ref="F24:G24"/>
    <mergeCell ref="H24:J24"/>
    <mergeCell ref="K24:M24"/>
    <mergeCell ref="F21:G21"/>
    <mergeCell ref="H21:J21"/>
    <mergeCell ref="K21:M21"/>
    <mergeCell ref="F22:G22"/>
    <mergeCell ref="H22:J22"/>
    <mergeCell ref="K22:M22"/>
    <mergeCell ref="H19:J19"/>
    <mergeCell ref="K19:M19"/>
    <mergeCell ref="F20:G20"/>
    <mergeCell ref="H20:J20"/>
    <mergeCell ref="K20:M20"/>
    <mergeCell ref="D6:G6"/>
    <mergeCell ref="I6:M6"/>
    <mergeCell ref="J7:L7"/>
    <mergeCell ref="E7:F7"/>
    <mergeCell ref="G7:H7"/>
    <mergeCell ref="A1:N1"/>
    <mergeCell ref="D5:E5"/>
    <mergeCell ref="F5:G5"/>
    <mergeCell ref="I5:J5"/>
    <mergeCell ref="K5:L5"/>
    <mergeCell ref="F11:G11"/>
    <mergeCell ref="B11:E11"/>
    <mergeCell ref="I11:K11"/>
    <mergeCell ref="L11:M11"/>
    <mergeCell ref="D9:M9"/>
    <mergeCell ref="B9:C9"/>
    <mergeCell ref="A39:N39"/>
    <mergeCell ref="A40:N40"/>
    <mergeCell ref="C13:I13"/>
    <mergeCell ref="F15:G15"/>
    <mergeCell ref="H15:J15"/>
    <mergeCell ref="K15:M15"/>
    <mergeCell ref="F16:G16"/>
    <mergeCell ref="H16:J16"/>
    <mergeCell ref="K16:M16"/>
    <mergeCell ref="F17:G17"/>
    <mergeCell ref="H17:J17"/>
    <mergeCell ref="K17:M17"/>
    <mergeCell ref="F18:G18"/>
    <mergeCell ref="H18:J18"/>
    <mergeCell ref="K18:M18"/>
    <mergeCell ref="F19:G19"/>
  </mergeCells>
  <conditionalFormatting sqref="B13">
    <cfRule type="cellIs" dxfId="9" priority="1" operator="greaterThan">
      <formula>30</formula>
    </cfRule>
  </conditionalFormatting>
  <dataValidations count="1">
    <dataValidation type="list" allowBlank="1" showInputMessage="1" showErrorMessage="1" sqref="E16:E34" xr:uid="{48F655EE-AED0-4ECE-9D35-0F4B51CBDFAE}">
      <formula1>"Job task analysis, Instruction during job performance, Observation during job performance, Determination of needed accommodation(s), Determination of natural supports/other supports needed, Facilitation of needed supports"</formula1>
    </dataValidation>
  </dataValidations>
  <printOptions horizontalCentered="1"/>
  <pageMargins left="0.5" right="0.5" top="0.75" bottom="0.5" header="0.3" footer="0.3"/>
  <pageSetup scale="65" orientation="landscape" r:id="rId1"/>
  <headerFooter>
    <oddFooter>&amp;CExpiration Date 6/30/2026&amp;R&amp;P</oddFooter>
  </headerFooter>
  <rowBreaks count="1" manualBreakCount="1">
    <brk id="1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8"/>
  <sheetViews>
    <sheetView showGridLines="0" zoomScale="70" zoomScaleNormal="70" workbookViewId="0">
      <selection activeCell="F11" sqref="F11:G11"/>
    </sheetView>
  </sheetViews>
  <sheetFormatPr defaultRowHeight="14.5" x14ac:dyDescent="0.35"/>
  <cols>
    <col min="1" max="1" width="12.6328125" customWidth="1"/>
    <col min="2" max="3" width="10.6328125" customWidth="1"/>
    <col min="4" max="4" width="11.6328125" customWidth="1"/>
    <col min="5" max="5" width="13.7265625" customWidth="1"/>
    <col min="6" max="6" width="13.36328125" customWidth="1"/>
    <col min="7" max="7" width="6.81640625" customWidth="1"/>
    <col min="8" max="8" width="21.81640625" customWidth="1"/>
    <col min="9" max="9" width="17.90625" customWidth="1"/>
    <col min="10" max="10" width="8.90625" customWidth="1"/>
    <col min="11" max="11" width="10.54296875" customWidth="1"/>
    <col min="12" max="12" width="10.90625" customWidth="1"/>
    <col min="13" max="13" width="21.6328125" customWidth="1"/>
    <col min="14" max="14" width="24.6328125" customWidth="1"/>
    <col min="15" max="15" width="3.08984375" customWidth="1"/>
  </cols>
  <sheetData>
    <row r="1" spans="1:14" ht="70.25" customHeight="1" x14ac:dyDescent="0.35">
      <c r="A1" s="136" t="s">
        <v>161</v>
      </c>
      <c r="B1" s="137"/>
      <c r="C1" s="137"/>
      <c r="D1" s="137"/>
      <c r="E1" s="137"/>
      <c r="F1" s="137"/>
      <c r="G1" s="137"/>
      <c r="H1" s="137"/>
      <c r="I1" s="137"/>
      <c r="J1" s="137"/>
      <c r="K1" s="137"/>
      <c r="L1" s="137"/>
      <c r="M1" s="137"/>
      <c r="N1" s="137"/>
    </row>
    <row r="2" spans="1:14" ht="15" customHeight="1" x14ac:dyDescent="0.35">
      <c r="B2" s="4"/>
      <c r="C2" s="4"/>
      <c r="D2" s="4"/>
      <c r="E2" s="4"/>
      <c r="F2" s="4"/>
      <c r="G2" s="4"/>
      <c r="H2" s="4"/>
      <c r="I2" s="4"/>
      <c r="J2" s="4"/>
      <c r="K2" s="4"/>
      <c r="L2" s="4"/>
    </row>
    <row r="3" spans="1:14" ht="18.5" x14ac:dyDescent="0.45">
      <c r="A3" s="34" t="s">
        <v>34</v>
      </c>
      <c r="B3" s="19" t="str">
        <f>IF(ISBLANK('Student Info '!J8),"Enter in Student Info Tab",'Student Info '!J8)</f>
        <v>Enter in Student Info Tab</v>
      </c>
      <c r="C3" s="15"/>
      <c r="D3" s="2"/>
      <c r="F3" s="4"/>
      <c r="G3" s="4"/>
      <c r="H3" s="4"/>
      <c r="I3" s="4"/>
      <c r="J3" s="4"/>
      <c r="M3" s="13" t="s">
        <v>22</v>
      </c>
      <c r="N3" s="19" t="str">
        <f>IF(ISBLANK('Student Info '!C8),"Enter in Student Info Tab",'Student Info '!C8)</f>
        <v>Enter in Student Info Tab</v>
      </c>
    </row>
    <row r="4" spans="1:14" ht="15" customHeight="1" x14ac:dyDescent="0.45">
      <c r="B4" s="15"/>
      <c r="C4" s="15"/>
      <c r="D4" s="2"/>
      <c r="E4" s="4"/>
      <c r="F4" s="4"/>
      <c r="G4" s="4"/>
      <c r="H4" s="4"/>
      <c r="I4" s="4"/>
      <c r="J4" s="4"/>
      <c r="L4" s="13"/>
      <c r="M4" s="15"/>
      <c r="N4" s="15"/>
    </row>
    <row r="5" spans="1:14" ht="18.5" x14ac:dyDescent="0.45">
      <c r="B5" s="12" t="s">
        <v>21</v>
      </c>
      <c r="C5" s="12"/>
      <c r="D5" s="146" t="str">
        <f>IF(ISBLANK('Student Info '!C6),"Enter in Student Info Tab",'Student Info '!C6)</f>
        <v>Enter in Student Info Tab</v>
      </c>
      <c r="E5" s="139"/>
      <c r="F5" s="140" t="str">
        <f>IF(ISBLANK('Student Info '!J6),"Enter in Student Info Tab",'Student Info '!J6)</f>
        <v>Enter in Student Info Tab</v>
      </c>
      <c r="G5" s="139"/>
      <c r="H5" s="20" t="str">
        <f>IF(ISBLANK('Student Info '!C7),"Enter in Student Info Tab",'Student Info '!C7)</f>
        <v>Enter in Student Info Tab</v>
      </c>
      <c r="I5" s="160" t="s">
        <v>26</v>
      </c>
      <c r="J5" s="145"/>
      <c r="K5" s="140" t="str">
        <f>IF(ISBLANK('Student Info '!J7),"Enter in Student Info Tab",'Student Info '!J7)</f>
        <v>Enter in Student Info Tab</v>
      </c>
      <c r="L5" s="139"/>
    </row>
    <row r="6" spans="1:14" ht="18.5" customHeight="1" x14ac:dyDescent="0.45">
      <c r="B6" s="12" t="s">
        <v>6</v>
      </c>
      <c r="C6" s="12"/>
      <c r="D6" s="143" t="str">
        <f>IF(ISBLANK('Student Info '!C9),"Enter in Student Info Tab",'Student Info '!C9)</f>
        <v>Enter in Student Info Tab</v>
      </c>
      <c r="E6" s="143"/>
      <c r="F6" s="143"/>
      <c r="G6" s="143"/>
      <c r="H6" s="13" t="s">
        <v>7</v>
      </c>
      <c r="I6" s="140" t="str">
        <f>IF(ISBLANK('Student Info '!J9),"Enter in Student Info Tab",'Student Info '!J9)</f>
        <v>Enter in Student Info Tab</v>
      </c>
      <c r="J6" s="140"/>
      <c r="K6" s="140"/>
      <c r="L6" s="139"/>
      <c r="M6" s="139"/>
    </row>
    <row r="7" spans="1:14" ht="18.5" customHeight="1" x14ac:dyDescent="0.45">
      <c r="B7" s="144" t="s">
        <v>43</v>
      </c>
      <c r="C7" s="144"/>
      <c r="D7" s="144"/>
      <c r="E7" s="147" t="str">
        <f>IF(ISBLANK('Student Info '!C10),"Enter in Student Info Tab",'Student Info '!C10)</f>
        <v>Enter in Student Info Tab</v>
      </c>
      <c r="F7" s="147"/>
      <c r="G7" s="183" t="str">
        <f>IF(ISBLANK('Student Info '!J10),"Enter in Student Info Tab",'Student Info '!J10)</f>
        <v>Enter in Student Info Tab</v>
      </c>
      <c r="H7" s="183"/>
      <c r="I7" s="13" t="s">
        <v>31</v>
      </c>
      <c r="J7" s="147" t="str">
        <f>IF(ISBLANK('Student Info '!C11),"Enter in Student Info Tab",'Student Info '!C11)</f>
        <v>Enter in Student Info Tab</v>
      </c>
      <c r="K7" s="182"/>
      <c r="L7" s="182"/>
      <c r="M7" s="38" t="str">
        <f>IF(ISBLANK('Student Info '!J11),"Enter in Student Info Tab",'Student Info '!J11)</f>
        <v>Enter in Student Info Tab</v>
      </c>
    </row>
    <row r="8" spans="1:14" ht="18.5" customHeight="1" x14ac:dyDescent="0.45">
      <c r="B8" s="12"/>
      <c r="C8" s="12"/>
      <c r="D8" s="12"/>
      <c r="E8" s="35"/>
      <c r="F8" s="21"/>
      <c r="G8" s="36"/>
      <c r="H8" s="36"/>
      <c r="I8" s="13"/>
      <c r="J8" s="35"/>
      <c r="K8" s="14"/>
      <c r="M8" s="14"/>
    </row>
    <row r="9" spans="1:14" ht="18.5" customHeight="1" x14ac:dyDescent="0.45">
      <c r="B9" s="34" t="s">
        <v>29</v>
      </c>
      <c r="C9" s="34"/>
      <c r="D9" s="177" t="str">
        <f>IF(ISBLANK('Student Info '!C13),"Enter in Student Info Tab",'Student Info '!C13)</f>
        <v>Enter in Student Info Tab</v>
      </c>
      <c r="E9" s="177"/>
      <c r="F9" s="177"/>
      <c r="G9" s="177"/>
      <c r="H9" s="177"/>
      <c r="I9" s="177"/>
      <c r="J9" s="177"/>
      <c r="K9" s="177"/>
      <c r="L9" s="177"/>
      <c r="M9" s="177"/>
    </row>
    <row r="10" spans="1:14" ht="14.5" customHeight="1" x14ac:dyDescent="0.35"/>
    <row r="11" spans="1:14" ht="18.5" x14ac:dyDescent="0.45">
      <c r="B11" s="144" t="s">
        <v>148</v>
      </c>
      <c r="C11" s="144"/>
      <c r="D11" s="144"/>
      <c r="E11" s="144"/>
      <c r="F11" s="156"/>
      <c r="G11" s="156"/>
      <c r="H11" s="15"/>
      <c r="I11" s="160"/>
      <c r="J11" s="160"/>
      <c r="K11" s="160"/>
      <c r="L11" s="138"/>
      <c r="M11" s="138"/>
    </row>
    <row r="12" spans="1:14" ht="14.5" customHeight="1" x14ac:dyDescent="0.35"/>
    <row r="13" spans="1:14" ht="18.5" x14ac:dyDescent="0.45">
      <c r="A13" s="15"/>
      <c r="B13" s="54">
        <f>SUM(D16:D34)</f>
        <v>0</v>
      </c>
      <c r="C13" s="12" t="s">
        <v>113</v>
      </c>
      <c r="D13" s="12"/>
      <c r="E13" s="12"/>
      <c r="F13" s="12"/>
      <c r="G13" s="12"/>
      <c r="H13" s="12"/>
      <c r="I13" s="12"/>
      <c r="J13" s="14"/>
      <c r="K13" s="14"/>
      <c r="L13" s="14"/>
      <c r="M13" s="14"/>
      <c r="N13" s="14"/>
    </row>
    <row r="14" spans="1:14" ht="14.5" customHeight="1" x14ac:dyDescent="0.35"/>
    <row r="15" spans="1:14" s="33" customFormat="1" ht="73" customHeight="1" x14ac:dyDescent="0.35">
      <c r="A15" s="97" t="s">
        <v>25</v>
      </c>
      <c r="B15" s="55" t="s">
        <v>76</v>
      </c>
      <c r="C15" s="55" t="s">
        <v>77</v>
      </c>
      <c r="D15" s="56" t="s">
        <v>108</v>
      </c>
      <c r="E15" s="57" t="s">
        <v>136</v>
      </c>
      <c r="F15" s="155" t="s">
        <v>185</v>
      </c>
      <c r="G15" s="155"/>
      <c r="H15" s="154" t="s">
        <v>172</v>
      </c>
      <c r="I15" s="155"/>
      <c r="J15" s="155"/>
      <c r="K15" s="154" t="s">
        <v>184</v>
      </c>
      <c r="L15" s="155"/>
      <c r="M15" s="155"/>
      <c r="N15" s="55" t="s">
        <v>30</v>
      </c>
    </row>
    <row r="16" spans="1:14" ht="138" customHeight="1" x14ac:dyDescent="0.35">
      <c r="A16" s="93"/>
      <c r="B16" s="94"/>
      <c r="C16" s="94"/>
      <c r="D16" s="95">
        <f>ROUND((($B16-$C16)*24)/0.25,0)*-0.25</f>
        <v>0</v>
      </c>
      <c r="E16" s="41"/>
      <c r="F16" s="180"/>
      <c r="G16" s="180"/>
      <c r="H16" s="181"/>
      <c r="I16" s="181"/>
      <c r="J16" s="181"/>
      <c r="K16" s="181"/>
      <c r="L16" s="181"/>
      <c r="M16" s="181"/>
      <c r="N16" s="96"/>
    </row>
    <row r="17" spans="1:14" ht="138" customHeight="1" x14ac:dyDescent="0.35">
      <c r="A17" s="46"/>
      <c r="B17" s="48"/>
      <c r="C17" s="48"/>
      <c r="D17" s="3">
        <f t="shared" ref="D17:D34" si="0">ROUND((($B17-$C17)*24)/0.25,0)*-0.25</f>
        <v>0</v>
      </c>
      <c r="E17" s="41"/>
      <c r="F17" s="152"/>
      <c r="G17" s="152"/>
      <c r="H17" s="153"/>
      <c r="I17" s="153"/>
      <c r="J17" s="153"/>
      <c r="K17" s="153"/>
      <c r="L17" s="153"/>
      <c r="M17" s="153"/>
      <c r="N17" s="28"/>
    </row>
    <row r="18" spans="1:14" ht="138" customHeight="1" x14ac:dyDescent="0.35">
      <c r="A18" s="46"/>
      <c r="B18" s="48"/>
      <c r="C18" s="48"/>
      <c r="D18" s="3">
        <f t="shared" si="0"/>
        <v>0</v>
      </c>
      <c r="E18" s="41"/>
      <c r="F18" s="152"/>
      <c r="G18" s="152"/>
      <c r="H18" s="153"/>
      <c r="I18" s="153"/>
      <c r="J18" s="153"/>
      <c r="K18" s="153"/>
      <c r="L18" s="153"/>
      <c r="M18" s="153"/>
      <c r="N18" s="28"/>
    </row>
    <row r="19" spans="1:14" ht="138" customHeight="1" x14ac:dyDescent="0.35">
      <c r="A19" s="46"/>
      <c r="B19" s="48"/>
      <c r="C19" s="48"/>
      <c r="D19" s="3">
        <f t="shared" si="0"/>
        <v>0</v>
      </c>
      <c r="E19" s="41"/>
      <c r="F19" s="152"/>
      <c r="G19" s="152"/>
      <c r="H19" s="153"/>
      <c r="I19" s="153"/>
      <c r="J19" s="153"/>
      <c r="K19" s="153"/>
      <c r="L19" s="153"/>
      <c r="M19" s="153"/>
      <c r="N19" s="28"/>
    </row>
    <row r="20" spans="1:14" ht="138" customHeight="1" x14ac:dyDescent="0.35">
      <c r="A20" s="46"/>
      <c r="B20" s="48"/>
      <c r="C20" s="48"/>
      <c r="D20" s="3">
        <f t="shared" si="0"/>
        <v>0</v>
      </c>
      <c r="E20" s="41"/>
      <c r="F20" s="152"/>
      <c r="G20" s="152"/>
      <c r="H20" s="153"/>
      <c r="I20" s="153"/>
      <c r="J20" s="153"/>
      <c r="K20" s="153"/>
      <c r="L20" s="153"/>
      <c r="M20" s="153"/>
      <c r="N20" s="28"/>
    </row>
    <row r="21" spans="1:14" ht="138" customHeight="1" x14ac:dyDescent="0.35">
      <c r="A21" s="46"/>
      <c r="B21" s="48"/>
      <c r="C21" s="48"/>
      <c r="D21" s="3">
        <f t="shared" si="0"/>
        <v>0</v>
      </c>
      <c r="E21" s="41"/>
      <c r="F21" s="152"/>
      <c r="G21" s="152"/>
      <c r="H21" s="153"/>
      <c r="I21" s="153"/>
      <c r="J21" s="153"/>
      <c r="K21" s="153"/>
      <c r="L21" s="153"/>
      <c r="M21" s="153"/>
      <c r="N21" s="28"/>
    </row>
    <row r="22" spans="1:14" ht="138" customHeight="1" x14ac:dyDescent="0.35">
      <c r="A22" s="46"/>
      <c r="B22" s="48"/>
      <c r="C22" s="48"/>
      <c r="D22" s="3">
        <f t="shared" si="0"/>
        <v>0</v>
      </c>
      <c r="E22" s="41"/>
      <c r="F22" s="152"/>
      <c r="G22" s="152"/>
      <c r="H22" s="153"/>
      <c r="I22" s="153"/>
      <c r="J22" s="153"/>
      <c r="K22" s="153"/>
      <c r="L22" s="153"/>
      <c r="M22" s="153"/>
      <c r="N22" s="28"/>
    </row>
    <row r="23" spans="1:14" ht="138" customHeight="1" x14ac:dyDescent="0.35">
      <c r="A23" s="46"/>
      <c r="B23" s="48"/>
      <c r="C23" s="48"/>
      <c r="D23" s="3">
        <f t="shared" si="0"/>
        <v>0</v>
      </c>
      <c r="E23" s="41"/>
      <c r="F23" s="152"/>
      <c r="G23" s="152"/>
      <c r="H23" s="153"/>
      <c r="I23" s="153"/>
      <c r="J23" s="153"/>
      <c r="K23" s="153"/>
      <c r="L23" s="153"/>
      <c r="M23" s="153"/>
      <c r="N23" s="28"/>
    </row>
    <row r="24" spans="1:14" ht="138" customHeight="1" x14ac:dyDescent="0.35">
      <c r="A24" s="46"/>
      <c r="B24" s="48"/>
      <c r="C24" s="48"/>
      <c r="D24" s="3">
        <f t="shared" si="0"/>
        <v>0</v>
      </c>
      <c r="E24" s="41"/>
      <c r="F24" s="152"/>
      <c r="G24" s="152"/>
      <c r="H24" s="153"/>
      <c r="I24" s="153"/>
      <c r="J24" s="153"/>
      <c r="K24" s="153"/>
      <c r="L24" s="153"/>
      <c r="M24" s="153"/>
      <c r="N24" s="28"/>
    </row>
    <row r="25" spans="1:14" ht="138" customHeight="1" x14ac:dyDescent="0.35">
      <c r="A25" s="46"/>
      <c r="B25" s="48"/>
      <c r="C25" s="48"/>
      <c r="D25" s="3">
        <f t="shared" si="0"/>
        <v>0</v>
      </c>
      <c r="E25" s="41"/>
      <c r="F25" s="152"/>
      <c r="G25" s="152"/>
      <c r="H25" s="153"/>
      <c r="I25" s="153"/>
      <c r="J25" s="153"/>
      <c r="K25" s="153"/>
      <c r="L25" s="153"/>
      <c r="M25" s="153"/>
      <c r="N25" s="28"/>
    </row>
    <row r="26" spans="1:14" ht="138" customHeight="1" x14ac:dyDescent="0.35">
      <c r="A26" s="46"/>
      <c r="B26" s="48"/>
      <c r="C26" s="48"/>
      <c r="D26" s="3">
        <f t="shared" si="0"/>
        <v>0</v>
      </c>
      <c r="E26" s="41"/>
      <c r="F26" s="152"/>
      <c r="G26" s="152"/>
      <c r="H26" s="153"/>
      <c r="I26" s="153"/>
      <c r="J26" s="153"/>
      <c r="K26" s="153"/>
      <c r="L26" s="153"/>
      <c r="M26" s="153"/>
      <c r="N26" s="28"/>
    </row>
    <row r="27" spans="1:14" ht="138" customHeight="1" x14ac:dyDescent="0.35">
      <c r="A27" s="46"/>
      <c r="B27" s="48"/>
      <c r="C27" s="48"/>
      <c r="D27" s="3">
        <f t="shared" si="0"/>
        <v>0</v>
      </c>
      <c r="E27" s="41"/>
      <c r="F27" s="152"/>
      <c r="G27" s="152"/>
      <c r="H27" s="153"/>
      <c r="I27" s="153"/>
      <c r="J27" s="153"/>
      <c r="K27" s="153"/>
      <c r="L27" s="153"/>
      <c r="M27" s="153"/>
      <c r="N27" s="28"/>
    </row>
    <row r="28" spans="1:14" ht="138" customHeight="1" x14ac:dyDescent="0.35">
      <c r="A28" s="46"/>
      <c r="B28" s="48"/>
      <c r="C28" s="48"/>
      <c r="D28" s="3">
        <f t="shared" si="0"/>
        <v>0</v>
      </c>
      <c r="E28" s="41"/>
      <c r="F28" s="152"/>
      <c r="G28" s="152"/>
      <c r="H28" s="153"/>
      <c r="I28" s="153"/>
      <c r="J28" s="153"/>
      <c r="K28" s="153"/>
      <c r="L28" s="153"/>
      <c r="M28" s="153"/>
      <c r="N28" s="28"/>
    </row>
    <row r="29" spans="1:14" ht="138" customHeight="1" x14ac:dyDescent="0.35">
      <c r="A29" s="46"/>
      <c r="B29" s="48"/>
      <c r="C29" s="48"/>
      <c r="D29" s="3">
        <f t="shared" si="0"/>
        <v>0</v>
      </c>
      <c r="E29" s="41"/>
      <c r="F29" s="152"/>
      <c r="G29" s="152"/>
      <c r="H29" s="153"/>
      <c r="I29" s="152"/>
      <c r="J29" s="152"/>
      <c r="K29" s="153"/>
      <c r="L29" s="152"/>
      <c r="M29" s="152"/>
      <c r="N29" s="28"/>
    </row>
    <row r="30" spans="1:14" ht="138" customHeight="1" x14ac:dyDescent="0.35">
      <c r="A30" s="46"/>
      <c r="B30" s="48"/>
      <c r="C30" s="48"/>
      <c r="D30" s="3">
        <f t="shared" si="0"/>
        <v>0</v>
      </c>
      <c r="E30" s="41"/>
      <c r="F30" s="152"/>
      <c r="G30" s="152"/>
      <c r="H30" s="153"/>
      <c r="I30" s="152"/>
      <c r="J30" s="152"/>
      <c r="K30" s="153"/>
      <c r="L30" s="152"/>
      <c r="M30" s="152"/>
      <c r="N30" s="28"/>
    </row>
    <row r="31" spans="1:14" ht="138" customHeight="1" x14ac:dyDescent="0.35">
      <c r="A31" s="46"/>
      <c r="B31" s="48"/>
      <c r="C31" s="48"/>
      <c r="D31" s="3">
        <f t="shared" si="0"/>
        <v>0</v>
      </c>
      <c r="E31" s="41"/>
      <c r="F31" s="152"/>
      <c r="G31" s="152"/>
      <c r="H31" s="153"/>
      <c r="I31" s="152"/>
      <c r="J31" s="152"/>
      <c r="K31" s="153"/>
      <c r="L31" s="152"/>
      <c r="M31" s="152"/>
      <c r="N31" s="28"/>
    </row>
    <row r="32" spans="1:14" ht="138" customHeight="1" x14ac:dyDescent="0.35">
      <c r="A32" s="46"/>
      <c r="B32" s="48"/>
      <c r="C32" s="48"/>
      <c r="D32" s="3">
        <f t="shared" si="0"/>
        <v>0</v>
      </c>
      <c r="E32" s="41"/>
      <c r="F32" s="152"/>
      <c r="G32" s="152"/>
      <c r="H32" s="153"/>
      <c r="I32" s="152"/>
      <c r="J32" s="152"/>
      <c r="K32" s="153"/>
      <c r="L32" s="152"/>
      <c r="M32" s="152"/>
      <c r="N32" s="28"/>
    </row>
    <row r="33" spans="1:14" ht="138" customHeight="1" x14ac:dyDescent="0.35">
      <c r="A33" s="46"/>
      <c r="B33" s="48"/>
      <c r="C33" s="48"/>
      <c r="D33" s="3">
        <f t="shared" si="0"/>
        <v>0</v>
      </c>
      <c r="E33" s="41"/>
      <c r="F33" s="152"/>
      <c r="G33" s="152"/>
      <c r="H33" s="153"/>
      <c r="I33" s="152"/>
      <c r="J33" s="152"/>
      <c r="K33" s="153"/>
      <c r="L33" s="152"/>
      <c r="M33" s="152"/>
      <c r="N33" s="28"/>
    </row>
    <row r="34" spans="1:14" ht="138" customHeight="1" x14ac:dyDescent="0.35">
      <c r="A34" s="46"/>
      <c r="B34" s="48"/>
      <c r="C34" s="48"/>
      <c r="D34" s="3">
        <f t="shared" si="0"/>
        <v>0</v>
      </c>
      <c r="E34" s="41"/>
      <c r="F34" s="152"/>
      <c r="G34" s="152"/>
      <c r="H34" s="153"/>
      <c r="I34" s="153"/>
      <c r="J34" s="153"/>
      <c r="K34" s="153"/>
      <c r="L34" s="153"/>
      <c r="M34" s="153"/>
      <c r="N34" s="28"/>
    </row>
    <row r="35" spans="1:14" ht="20" customHeight="1" x14ac:dyDescent="0.35">
      <c r="A35" s="185"/>
      <c r="B35" s="185"/>
      <c r="C35" s="185"/>
      <c r="D35" s="185"/>
      <c r="E35" s="185"/>
      <c r="F35" s="185"/>
      <c r="G35" s="185"/>
      <c r="H35" s="185"/>
      <c r="I35" s="185"/>
      <c r="J35" s="185"/>
      <c r="K35" s="185"/>
      <c r="L35" s="185"/>
      <c r="M35" s="185"/>
      <c r="N35" s="185"/>
    </row>
    <row r="36" spans="1:14" s="104" customFormat="1" ht="20" customHeight="1" x14ac:dyDescent="0.35">
      <c r="A36" s="176" t="s">
        <v>171</v>
      </c>
      <c r="B36" s="176"/>
      <c r="C36" s="176"/>
      <c r="D36" s="176"/>
      <c r="E36" s="176"/>
      <c r="F36" s="176"/>
      <c r="G36" s="176"/>
      <c r="H36" s="176"/>
      <c r="I36" s="176"/>
      <c r="J36" s="176"/>
      <c r="K36" s="176"/>
      <c r="L36" s="176"/>
      <c r="M36" s="176"/>
      <c r="N36" s="176"/>
    </row>
    <row r="37" spans="1:14" ht="155" customHeight="1" x14ac:dyDescent="0.35">
      <c r="A37" s="169"/>
      <c r="B37" s="170"/>
      <c r="C37" s="170"/>
      <c r="D37" s="170"/>
      <c r="E37" s="170"/>
      <c r="F37" s="170"/>
      <c r="G37" s="170"/>
      <c r="H37" s="170"/>
      <c r="I37" s="170"/>
      <c r="J37" s="170"/>
      <c r="K37" s="170"/>
      <c r="L37" s="170"/>
      <c r="M37" s="170"/>
      <c r="N37" s="171"/>
    </row>
    <row r="38" spans="1:14" ht="20" customHeight="1" x14ac:dyDescent="0.35">
      <c r="A38" s="172" t="s">
        <v>169</v>
      </c>
      <c r="B38" s="173"/>
      <c r="C38" s="173"/>
      <c r="D38" s="173"/>
      <c r="E38" s="173"/>
      <c r="F38" s="173"/>
      <c r="G38" s="173"/>
      <c r="H38" s="173"/>
      <c r="I38" s="173"/>
      <c r="J38" s="173"/>
      <c r="K38" s="173"/>
      <c r="L38" s="173"/>
      <c r="M38" s="173"/>
      <c r="N38" s="174"/>
    </row>
    <row r="39" spans="1:14" ht="155" customHeight="1" x14ac:dyDescent="0.35">
      <c r="A39" s="169"/>
      <c r="B39" s="170"/>
      <c r="C39" s="170"/>
      <c r="D39" s="170"/>
      <c r="E39" s="170"/>
      <c r="F39" s="170"/>
      <c r="G39" s="170"/>
      <c r="H39" s="170"/>
      <c r="I39" s="170"/>
      <c r="J39" s="170"/>
      <c r="K39" s="170"/>
      <c r="L39" s="170"/>
      <c r="M39" s="170"/>
      <c r="N39" s="171"/>
    </row>
    <row r="40" spans="1:14" ht="20" customHeight="1" x14ac:dyDescent="0.35">
      <c r="A40" s="176" t="s">
        <v>173</v>
      </c>
      <c r="B40" s="176"/>
      <c r="C40" s="176"/>
      <c r="D40" s="176"/>
      <c r="E40" s="176"/>
      <c r="F40" s="176"/>
      <c r="G40" s="176"/>
      <c r="H40" s="176"/>
      <c r="I40" s="176"/>
      <c r="J40" s="176"/>
      <c r="K40" s="176"/>
      <c r="L40" s="176"/>
      <c r="M40" s="176"/>
      <c r="N40" s="176"/>
    </row>
    <row r="41" spans="1:14" ht="110" customHeight="1" x14ac:dyDescent="0.35">
      <c r="A41" s="169"/>
      <c r="B41" s="170"/>
      <c r="C41" s="170"/>
      <c r="D41" s="170"/>
      <c r="E41" s="170"/>
      <c r="F41" s="170"/>
      <c r="G41" s="170"/>
      <c r="H41" s="170"/>
      <c r="I41" s="170"/>
      <c r="J41" s="170"/>
      <c r="K41" s="170"/>
      <c r="L41" s="170"/>
      <c r="M41" s="170"/>
      <c r="N41" s="171"/>
    </row>
    <row r="43" spans="1:14" ht="13.75" customHeight="1" x14ac:dyDescent="0.35"/>
    <row r="44" spans="1:14" ht="18.5" x14ac:dyDescent="0.45">
      <c r="B44" s="12" t="s">
        <v>27</v>
      </c>
      <c r="C44" s="12"/>
      <c r="D44" s="12"/>
      <c r="E44" s="12"/>
      <c r="F44" s="12"/>
      <c r="G44" s="12"/>
      <c r="H44" s="12"/>
      <c r="I44" s="12"/>
      <c r="J44" s="12"/>
      <c r="K44" s="12"/>
      <c r="L44" s="12"/>
    </row>
    <row r="45" spans="1:14" ht="15" thickBot="1" x14ac:dyDescent="0.4"/>
    <row r="46" spans="1:14" ht="19" thickBot="1" x14ac:dyDescent="0.5">
      <c r="B46" s="160" t="s">
        <v>43</v>
      </c>
      <c r="C46" s="160"/>
      <c r="D46" s="160"/>
      <c r="E46" s="161"/>
      <c r="F46" s="162"/>
      <c r="G46" s="163"/>
      <c r="H46" s="164"/>
      <c r="I46" s="13" t="s">
        <v>24</v>
      </c>
      <c r="J46" s="165"/>
      <c r="K46" s="166"/>
    </row>
    <row r="47" spans="1:14" ht="15.5" x14ac:dyDescent="0.35">
      <c r="B47" s="37"/>
      <c r="C47" s="37"/>
      <c r="D47" s="21"/>
      <c r="E47" s="21"/>
      <c r="F47" s="131"/>
      <c r="G47" s="131"/>
      <c r="H47" s="131"/>
      <c r="I47" s="11"/>
      <c r="J47" s="167"/>
      <c r="K47" s="168"/>
    </row>
    <row r="48" spans="1:14" x14ac:dyDescent="0.35">
      <c r="K48" s="9"/>
    </row>
  </sheetData>
  <sheetProtection sheet="1" selectLockedCells="1"/>
  <mergeCells count="88">
    <mergeCell ref="F47:H47"/>
    <mergeCell ref="F33:G33"/>
    <mergeCell ref="H33:J33"/>
    <mergeCell ref="K33:M33"/>
    <mergeCell ref="F34:G34"/>
    <mergeCell ref="H34:J34"/>
    <mergeCell ref="K34:M34"/>
    <mergeCell ref="F46:H46"/>
    <mergeCell ref="J46:K46"/>
    <mergeCell ref="J47:K47"/>
    <mergeCell ref="A35:N35"/>
    <mergeCell ref="A41:N41"/>
    <mergeCell ref="A36:N36"/>
    <mergeCell ref="A37:N37"/>
    <mergeCell ref="A38:N38"/>
    <mergeCell ref="A39:N39"/>
    <mergeCell ref="F32:G32"/>
    <mergeCell ref="H32:J32"/>
    <mergeCell ref="K32:M32"/>
    <mergeCell ref="L11:M11"/>
    <mergeCell ref="B46:E46"/>
    <mergeCell ref="F30:G30"/>
    <mergeCell ref="H30:J30"/>
    <mergeCell ref="K30:M30"/>
    <mergeCell ref="F31:G31"/>
    <mergeCell ref="H31:J31"/>
    <mergeCell ref="K31:M31"/>
    <mergeCell ref="F28:G28"/>
    <mergeCell ref="H28:J28"/>
    <mergeCell ref="K28:M28"/>
    <mergeCell ref="F29:G29"/>
    <mergeCell ref="H29:J29"/>
    <mergeCell ref="F25:G25"/>
    <mergeCell ref="H25:J25"/>
    <mergeCell ref="K25:M25"/>
    <mergeCell ref="K29:M29"/>
    <mergeCell ref="F26:G26"/>
    <mergeCell ref="H26:J26"/>
    <mergeCell ref="K26:M26"/>
    <mergeCell ref="F27:G27"/>
    <mergeCell ref="H27:J27"/>
    <mergeCell ref="K27:M27"/>
    <mergeCell ref="F23:G23"/>
    <mergeCell ref="H23:J23"/>
    <mergeCell ref="K23:M23"/>
    <mergeCell ref="F24:G24"/>
    <mergeCell ref="H24:J24"/>
    <mergeCell ref="K24:M24"/>
    <mergeCell ref="F21:G21"/>
    <mergeCell ref="H21:J21"/>
    <mergeCell ref="K21:M21"/>
    <mergeCell ref="F22:G22"/>
    <mergeCell ref="H22:J22"/>
    <mergeCell ref="K22:M22"/>
    <mergeCell ref="K18:M18"/>
    <mergeCell ref="F19:G19"/>
    <mergeCell ref="H19:J19"/>
    <mergeCell ref="K19:M19"/>
    <mergeCell ref="F20:G20"/>
    <mergeCell ref="H20:J20"/>
    <mergeCell ref="K20:M20"/>
    <mergeCell ref="D6:G6"/>
    <mergeCell ref="I6:M6"/>
    <mergeCell ref="J7:L7"/>
    <mergeCell ref="E7:F7"/>
    <mergeCell ref="G7:H7"/>
    <mergeCell ref="B7:D7"/>
    <mergeCell ref="A1:N1"/>
    <mergeCell ref="D5:E5"/>
    <mergeCell ref="F5:G5"/>
    <mergeCell ref="I5:J5"/>
    <mergeCell ref="K5:L5"/>
    <mergeCell ref="A40:N40"/>
    <mergeCell ref="B11:E11"/>
    <mergeCell ref="F11:G11"/>
    <mergeCell ref="D9:M9"/>
    <mergeCell ref="I11:K11"/>
    <mergeCell ref="F15:G15"/>
    <mergeCell ref="H15:J15"/>
    <mergeCell ref="K15:M15"/>
    <mergeCell ref="F16:G16"/>
    <mergeCell ref="H16:J16"/>
    <mergeCell ref="K16:M16"/>
    <mergeCell ref="F17:G17"/>
    <mergeCell ref="H17:J17"/>
    <mergeCell ref="K17:M17"/>
    <mergeCell ref="F18:G18"/>
    <mergeCell ref="H18:J18"/>
  </mergeCells>
  <conditionalFormatting sqref="B13">
    <cfRule type="cellIs" dxfId="8" priority="1" operator="greaterThan">
      <formula>30</formula>
    </cfRule>
  </conditionalFormatting>
  <dataValidations count="1">
    <dataValidation type="list" allowBlank="1" showInputMessage="1" showErrorMessage="1" sqref="E16:E34" xr:uid="{E9E3635A-7CBA-45D3-B2B9-A96CE9FEE6D7}">
      <formula1>"Job task analysis, Instruction during job performance, Observation during job performance, Determination of needed accommodation(s), Determination of natural supports/other supports needed, Facilitation of needed supports"</formula1>
    </dataValidation>
  </dataValidations>
  <printOptions horizontalCentered="1"/>
  <pageMargins left="0.5" right="0.5" top="0.75" bottom="0.5" header="0.3" footer="0.3"/>
  <pageSetup scale="65" orientation="landscape" r:id="rId1"/>
  <headerFooter>
    <oddFooter>&amp;CExpiration Date 6/30/2026&amp;R&amp;P</oddFooter>
  </headerFooter>
  <rowBreaks count="1" manualBreakCount="1">
    <brk id="1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34"/>
  <sheetViews>
    <sheetView showGridLines="0" zoomScale="70" zoomScaleNormal="70" workbookViewId="0">
      <selection activeCell="F11" sqref="F11:G11"/>
    </sheetView>
  </sheetViews>
  <sheetFormatPr defaultRowHeight="18.5" x14ac:dyDescent="0.35"/>
  <cols>
    <col min="1" max="1" width="12.6328125" style="17" customWidth="1"/>
    <col min="2" max="3" width="10.6328125" customWidth="1"/>
    <col min="4" max="4" width="11.6328125" customWidth="1"/>
    <col min="5" max="5" width="13.7265625" customWidth="1"/>
    <col min="6" max="6" width="13.36328125" customWidth="1"/>
    <col min="7" max="7" width="6.81640625" customWidth="1"/>
    <col min="8" max="8" width="21.81640625" customWidth="1"/>
    <col min="9" max="9" width="17.90625" customWidth="1"/>
    <col min="10" max="10" width="8.90625" customWidth="1"/>
    <col min="11" max="11" width="10.54296875" customWidth="1"/>
    <col min="12" max="12" width="10.90625" customWidth="1"/>
    <col min="13" max="13" width="21.6328125" customWidth="1"/>
    <col min="14" max="14" width="24.6328125" customWidth="1"/>
    <col min="15" max="15" width="3.08984375" customWidth="1"/>
  </cols>
  <sheetData>
    <row r="1" spans="1:14" ht="70.25" customHeight="1" x14ac:dyDescent="0.35">
      <c r="A1" s="136" t="s">
        <v>160</v>
      </c>
      <c r="B1" s="137"/>
      <c r="C1" s="137"/>
      <c r="D1" s="137"/>
      <c r="E1" s="137"/>
      <c r="F1" s="137"/>
      <c r="G1" s="137"/>
      <c r="H1" s="137"/>
      <c r="I1" s="137"/>
      <c r="J1" s="137"/>
      <c r="K1" s="137"/>
      <c r="L1" s="137"/>
      <c r="M1" s="137"/>
      <c r="N1" s="137"/>
    </row>
    <row r="2" spans="1:14" ht="15" customHeight="1" x14ac:dyDescent="0.35">
      <c r="A2"/>
      <c r="B2" s="4"/>
      <c r="C2" s="4"/>
      <c r="D2" s="4"/>
      <c r="E2" s="4"/>
      <c r="F2" s="4"/>
      <c r="G2" s="4"/>
      <c r="H2" s="4"/>
      <c r="I2" s="4"/>
      <c r="J2" s="4"/>
      <c r="K2" s="4"/>
      <c r="L2" s="4"/>
    </row>
    <row r="3" spans="1:14" x14ac:dyDescent="0.45">
      <c r="A3" s="34" t="s">
        <v>34</v>
      </c>
      <c r="B3" s="19" t="str">
        <f>IF(ISBLANK('Student Info '!J8),"Enter in Student Info Tab",'Student Info '!J8)</f>
        <v>Enter in Student Info Tab</v>
      </c>
      <c r="C3" s="15"/>
      <c r="D3" s="2"/>
      <c r="F3" s="4"/>
      <c r="G3" s="4"/>
      <c r="H3" s="4"/>
      <c r="I3" s="4"/>
      <c r="J3" s="4"/>
      <c r="M3" s="13" t="s">
        <v>22</v>
      </c>
      <c r="N3" s="19" t="str">
        <f>IF(ISBLANK('Student Info '!C8),"Enter in Student Info Tab",'Student Info '!C8)</f>
        <v>Enter in Student Info Tab</v>
      </c>
    </row>
    <row r="4" spans="1:14" ht="15" customHeight="1" x14ac:dyDescent="0.45">
      <c r="A4"/>
      <c r="B4" s="15"/>
      <c r="C4" s="15"/>
      <c r="D4" s="2"/>
      <c r="E4" s="4"/>
      <c r="F4" s="4"/>
      <c r="G4" s="4"/>
      <c r="H4" s="4"/>
      <c r="I4" s="4"/>
      <c r="J4" s="4"/>
      <c r="L4" s="13"/>
      <c r="M4" s="15"/>
      <c r="N4" s="15"/>
    </row>
    <row r="5" spans="1:14" x14ac:dyDescent="0.45">
      <c r="A5"/>
      <c r="B5" s="12" t="s">
        <v>21</v>
      </c>
      <c r="C5" s="12"/>
      <c r="D5" s="146" t="str">
        <f>IF(ISBLANK('Student Info '!C6),"Enter in Student Info Tab",'Student Info '!C6)</f>
        <v>Enter in Student Info Tab</v>
      </c>
      <c r="E5" s="139"/>
      <c r="F5" s="140" t="str">
        <f>IF(ISBLANK('Student Info '!J6),"Enter in Student Info Tab",'Student Info '!J6)</f>
        <v>Enter in Student Info Tab</v>
      </c>
      <c r="G5" s="139"/>
      <c r="H5" s="20" t="str">
        <f>IF(ISBLANK('Student Info '!C7),"Enter in Student Info Tab",'Student Info '!C7)</f>
        <v>Enter in Student Info Tab</v>
      </c>
      <c r="I5" s="160" t="s">
        <v>26</v>
      </c>
      <c r="J5" s="145"/>
      <c r="K5" s="140" t="str">
        <f>IF(ISBLANK('Student Info '!J7),"Enter in Student Info Tab",'Student Info '!J7)</f>
        <v>Enter in Student Info Tab</v>
      </c>
      <c r="L5" s="139"/>
    </row>
    <row r="6" spans="1:14" x14ac:dyDescent="0.45">
      <c r="A6"/>
      <c r="B6" s="12" t="s">
        <v>6</v>
      </c>
      <c r="C6" s="12"/>
      <c r="D6" s="143" t="str">
        <f>IF(ISBLANK('Student Info '!C9),"Enter in Student Info Tab",'Student Info '!C9)</f>
        <v>Enter in Student Info Tab</v>
      </c>
      <c r="E6" s="143"/>
      <c r="F6" s="143"/>
      <c r="G6" s="143"/>
      <c r="H6" s="13" t="s">
        <v>7</v>
      </c>
      <c r="I6" s="140" t="str">
        <f>IF(ISBLANK('Student Info '!J9),"Enter in Student Info Tab",'Student Info '!J9)</f>
        <v>Enter in Student Info Tab</v>
      </c>
      <c r="J6" s="140"/>
      <c r="K6" s="140"/>
      <c r="L6" s="139"/>
      <c r="M6" s="139"/>
    </row>
    <row r="7" spans="1:14" x14ac:dyDescent="0.45">
      <c r="A7"/>
      <c r="B7" s="144" t="s">
        <v>43</v>
      </c>
      <c r="C7" s="144"/>
      <c r="D7" s="144"/>
      <c r="E7" s="147" t="str">
        <f>IF(ISBLANK('Student Info '!C10),"Enter in Student Info Tab",'Student Info '!C10)</f>
        <v>Enter in Student Info Tab</v>
      </c>
      <c r="F7" s="147"/>
      <c r="G7" s="183" t="str">
        <f>IF(ISBLANK('Student Info '!J10),"Enter in Student Info Tab",'Student Info '!J10)</f>
        <v>Enter in Student Info Tab</v>
      </c>
      <c r="H7" s="183"/>
      <c r="I7" s="13" t="s">
        <v>31</v>
      </c>
      <c r="J7" s="147" t="str">
        <f>IF(ISBLANK('Student Info '!C11),"Enter in Student Info Tab",'Student Info '!C11)</f>
        <v>Enter in Student Info Tab</v>
      </c>
      <c r="K7" s="182"/>
      <c r="L7" s="182"/>
      <c r="M7" s="38" t="str">
        <f>IF(ISBLANK('Student Info '!J11),"Enter in Student Info Tab",'Student Info '!J11)</f>
        <v>Enter in Student Info Tab</v>
      </c>
    </row>
    <row r="8" spans="1:14" x14ac:dyDescent="0.45">
      <c r="A8"/>
      <c r="B8" s="12"/>
      <c r="C8" s="12"/>
      <c r="D8" s="12"/>
      <c r="E8" s="35"/>
      <c r="F8" s="21"/>
      <c r="G8" s="36"/>
      <c r="H8" s="36"/>
      <c r="I8" s="13"/>
      <c r="J8" s="35"/>
      <c r="K8" s="14"/>
      <c r="M8" s="14"/>
    </row>
    <row r="9" spans="1:14" ht="18.5" customHeight="1" x14ac:dyDescent="0.45">
      <c r="A9"/>
      <c r="B9" s="34" t="s">
        <v>29</v>
      </c>
      <c r="C9" s="34"/>
      <c r="D9" s="177" t="str">
        <f>IF(ISBLANK('Student Info '!C13),"Enter in Student Info Tab",'Student Info '!C13)</f>
        <v>Enter in Student Info Tab</v>
      </c>
      <c r="E9" s="177"/>
      <c r="F9" s="177"/>
      <c r="G9" s="177"/>
      <c r="H9" s="177"/>
      <c r="I9" s="177"/>
      <c r="J9" s="177"/>
      <c r="K9" s="177"/>
      <c r="L9" s="177"/>
      <c r="M9" s="177"/>
    </row>
    <row r="10" spans="1:14" ht="14.5" x14ac:dyDescent="0.35">
      <c r="A10" s="85"/>
    </row>
    <row r="11" spans="1:14" x14ac:dyDescent="0.45">
      <c r="A11"/>
      <c r="B11" s="12" t="s">
        <v>148</v>
      </c>
      <c r="C11" s="13"/>
      <c r="D11" s="13"/>
      <c r="E11" s="13"/>
      <c r="F11" s="156"/>
      <c r="G11" s="156"/>
      <c r="H11" s="15"/>
      <c r="I11" s="160"/>
      <c r="J11" s="160"/>
      <c r="K11" s="160"/>
      <c r="L11" s="184"/>
      <c r="M11" s="184"/>
    </row>
    <row r="12" spans="1:14" ht="14.5" x14ac:dyDescent="0.35">
      <c r="A12" s="85"/>
    </row>
    <row r="13" spans="1:14" x14ac:dyDescent="0.45">
      <c r="A13" s="15"/>
      <c r="B13" s="54">
        <f>SUM(D16:D34)</f>
        <v>0</v>
      </c>
      <c r="C13" s="157" t="s">
        <v>113</v>
      </c>
      <c r="D13" s="144"/>
      <c r="E13" s="144"/>
      <c r="F13" s="144"/>
      <c r="G13" s="144"/>
      <c r="H13" s="144"/>
      <c r="I13" s="144"/>
      <c r="J13" s="14"/>
      <c r="K13" s="14"/>
      <c r="L13" s="14"/>
      <c r="M13" s="14"/>
      <c r="N13" s="14"/>
    </row>
    <row r="14" spans="1:14" ht="15.5" customHeight="1" x14ac:dyDescent="0.35">
      <c r="A14"/>
    </row>
    <row r="15" spans="1:14" s="33" customFormat="1" ht="73" customHeight="1" x14ac:dyDescent="0.35">
      <c r="A15" s="97" t="s">
        <v>25</v>
      </c>
      <c r="B15" s="55" t="s">
        <v>76</v>
      </c>
      <c r="C15" s="55" t="s">
        <v>77</v>
      </c>
      <c r="D15" s="56" t="s">
        <v>108</v>
      </c>
      <c r="E15" s="57" t="s">
        <v>136</v>
      </c>
      <c r="F15" s="155" t="s">
        <v>189</v>
      </c>
      <c r="G15" s="155"/>
      <c r="H15" s="154" t="s">
        <v>172</v>
      </c>
      <c r="I15" s="155"/>
      <c r="J15" s="155"/>
      <c r="K15" s="154" t="s">
        <v>184</v>
      </c>
      <c r="L15" s="155"/>
      <c r="M15" s="155"/>
      <c r="N15" s="55" t="s">
        <v>30</v>
      </c>
    </row>
    <row r="16" spans="1:14" ht="138" customHeight="1" x14ac:dyDescent="0.35">
      <c r="A16" s="93"/>
      <c r="B16" s="94"/>
      <c r="C16" s="94"/>
      <c r="D16" s="95">
        <f>ROUND((($B16-$C16)*24)/0.25,0)*-0.25</f>
        <v>0</v>
      </c>
      <c r="E16" s="41"/>
      <c r="F16" s="187"/>
      <c r="G16" s="188"/>
      <c r="H16" s="181"/>
      <c r="I16" s="181"/>
      <c r="J16" s="181"/>
      <c r="K16" s="181"/>
      <c r="L16" s="181"/>
      <c r="M16" s="181"/>
      <c r="N16" s="96"/>
    </row>
    <row r="17" spans="1:14" ht="138" customHeight="1" x14ac:dyDescent="0.35">
      <c r="A17" s="46"/>
      <c r="B17" s="48"/>
      <c r="C17" s="48"/>
      <c r="D17" s="3">
        <f t="shared" ref="D17:D34" si="0">ROUND((($B17-$C17)*24)/0.25,0)*-0.25</f>
        <v>0</v>
      </c>
      <c r="E17" s="41"/>
      <c r="F17" s="193"/>
      <c r="G17" s="194"/>
      <c r="H17" s="153"/>
      <c r="I17" s="153"/>
      <c r="J17" s="153"/>
      <c r="K17" s="153"/>
      <c r="L17" s="153"/>
      <c r="M17" s="153"/>
      <c r="N17" s="28"/>
    </row>
    <row r="18" spans="1:14" ht="138" customHeight="1" x14ac:dyDescent="0.35">
      <c r="A18" s="46"/>
      <c r="B18" s="48"/>
      <c r="C18" s="48"/>
      <c r="D18" s="3">
        <f t="shared" si="0"/>
        <v>0</v>
      </c>
      <c r="E18" s="41"/>
      <c r="F18" s="193"/>
      <c r="G18" s="194"/>
      <c r="H18" s="153"/>
      <c r="I18" s="153"/>
      <c r="J18" s="153"/>
      <c r="K18" s="153"/>
      <c r="L18" s="153"/>
      <c r="M18" s="153"/>
      <c r="N18" s="28"/>
    </row>
    <row r="19" spans="1:14" ht="138" customHeight="1" x14ac:dyDescent="0.35">
      <c r="A19" s="46"/>
      <c r="B19" s="48"/>
      <c r="C19" s="48"/>
      <c r="D19" s="3">
        <f t="shared" si="0"/>
        <v>0</v>
      </c>
      <c r="E19" s="41"/>
      <c r="F19" s="193"/>
      <c r="G19" s="194"/>
      <c r="H19" s="153"/>
      <c r="I19" s="153"/>
      <c r="J19" s="153"/>
      <c r="K19" s="153"/>
      <c r="L19" s="153"/>
      <c r="M19" s="153"/>
      <c r="N19" s="28"/>
    </row>
    <row r="20" spans="1:14" ht="138" customHeight="1" x14ac:dyDescent="0.35">
      <c r="A20" s="46"/>
      <c r="B20" s="48"/>
      <c r="C20" s="48"/>
      <c r="D20" s="3">
        <f t="shared" si="0"/>
        <v>0</v>
      </c>
      <c r="E20" s="41"/>
      <c r="F20" s="193"/>
      <c r="G20" s="194"/>
      <c r="H20" s="153"/>
      <c r="I20" s="153"/>
      <c r="J20" s="153"/>
      <c r="K20" s="153"/>
      <c r="L20" s="153"/>
      <c r="M20" s="153"/>
      <c r="N20" s="28"/>
    </row>
    <row r="21" spans="1:14" ht="138" customHeight="1" x14ac:dyDescent="0.35">
      <c r="A21" s="46"/>
      <c r="B21" s="48"/>
      <c r="C21" s="48"/>
      <c r="D21" s="3">
        <f t="shared" si="0"/>
        <v>0</v>
      </c>
      <c r="E21" s="41"/>
      <c r="F21" s="193"/>
      <c r="G21" s="194"/>
      <c r="H21" s="153"/>
      <c r="I21" s="153"/>
      <c r="J21" s="153"/>
      <c r="K21" s="153"/>
      <c r="L21" s="153"/>
      <c r="M21" s="153"/>
      <c r="N21" s="28"/>
    </row>
    <row r="22" spans="1:14" ht="138" customHeight="1" x14ac:dyDescent="0.35">
      <c r="A22" s="46"/>
      <c r="B22" s="48"/>
      <c r="C22" s="48"/>
      <c r="D22" s="3">
        <f t="shared" si="0"/>
        <v>0</v>
      </c>
      <c r="E22" s="41"/>
      <c r="F22" s="193"/>
      <c r="G22" s="194"/>
      <c r="H22" s="153"/>
      <c r="I22" s="153"/>
      <c r="J22" s="153"/>
      <c r="K22" s="153"/>
      <c r="L22" s="153"/>
      <c r="M22" s="153"/>
      <c r="N22" s="28"/>
    </row>
    <row r="23" spans="1:14" ht="138" customHeight="1" x14ac:dyDescent="0.35">
      <c r="A23" s="46"/>
      <c r="B23" s="48"/>
      <c r="C23" s="48"/>
      <c r="D23" s="3">
        <f t="shared" si="0"/>
        <v>0</v>
      </c>
      <c r="E23" s="41"/>
      <c r="F23" s="193"/>
      <c r="G23" s="194"/>
      <c r="H23" s="153"/>
      <c r="I23" s="153"/>
      <c r="J23" s="153"/>
      <c r="K23" s="153"/>
      <c r="L23" s="153"/>
      <c r="M23" s="153"/>
      <c r="N23" s="28"/>
    </row>
    <row r="24" spans="1:14" ht="138" customHeight="1" x14ac:dyDescent="0.35">
      <c r="A24" s="46"/>
      <c r="B24" s="48"/>
      <c r="C24" s="48"/>
      <c r="D24" s="3">
        <f t="shared" si="0"/>
        <v>0</v>
      </c>
      <c r="E24" s="41"/>
      <c r="F24" s="193"/>
      <c r="G24" s="194"/>
      <c r="H24" s="153"/>
      <c r="I24" s="153"/>
      <c r="J24" s="153"/>
      <c r="K24" s="153"/>
      <c r="L24" s="153"/>
      <c r="M24" s="153"/>
      <c r="N24" s="28"/>
    </row>
    <row r="25" spans="1:14" ht="138" customHeight="1" x14ac:dyDescent="0.35">
      <c r="A25" s="46"/>
      <c r="B25" s="48"/>
      <c r="C25" s="48"/>
      <c r="D25" s="3">
        <f t="shared" si="0"/>
        <v>0</v>
      </c>
      <c r="E25" s="41"/>
      <c r="F25" s="193"/>
      <c r="G25" s="194"/>
      <c r="H25" s="153"/>
      <c r="I25" s="153"/>
      <c r="J25" s="153"/>
      <c r="K25" s="153"/>
      <c r="L25" s="153"/>
      <c r="M25" s="153"/>
      <c r="N25" s="28"/>
    </row>
    <row r="26" spans="1:14" ht="138" customHeight="1" x14ac:dyDescent="0.35">
      <c r="A26" s="46"/>
      <c r="B26" s="48"/>
      <c r="C26" s="48"/>
      <c r="D26" s="3">
        <f t="shared" si="0"/>
        <v>0</v>
      </c>
      <c r="E26" s="41"/>
      <c r="F26" s="193"/>
      <c r="G26" s="194"/>
      <c r="H26" s="153"/>
      <c r="I26" s="153"/>
      <c r="J26" s="153"/>
      <c r="K26" s="153"/>
      <c r="L26" s="153"/>
      <c r="M26" s="153"/>
      <c r="N26" s="28"/>
    </row>
    <row r="27" spans="1:14" ht="138" customHeight="1" x14ac:dyDescent="0.35">
      <c r="A27" s="46"/>
      <c r="B27" s="48"/>
      <c r="C27" s="48"/>
      <c r="D27" s="3">
        <f t="shared" si="0"/>
        <v>0</v>
      </c>
      <c r="E27" s="41"/>
      <c r="F27" s="193"/>
      <c r="G27" s="194"/>
      <c r="H27" s="153"/>
      <c r="I27" s="153"/>
      <c r="J27" s="153"/>
      <c r="K27" s="153"/>
      <c r="L27" s="153"/>
      <c r="M27" s="153"/>
      <c r="N27" s="28"/>
    </row>
    <row r="28" spans="1:14" ht="138" customHeight="1" x14ac:dyDescent="0.35">
      <c r="A28" s="46"/>
      <c r="B28" s="48"/>
      <c r="C28" s="48"/>
      <c r="D28" s="3">
        <f t="shared" si="0"/>
        <v>0</v>
      </c>
      <c r="E28" s="41"/>
      <c r="F28" s="193"/>
      <c r="G28" s="194"/>
      <c r="H28" s="153"/>
      <c r="I28" s="153"/>
      <c r="J28" s="153"/>
      <c r="K28" s="153"/>
      <c r="L28" s="153"/>
      <c r="M28" s="153"/>
      <c r="N28" s="28"/>
    </row>
    <row r="29" spans="1:14" ht="138" customHeight="1" x14ac:dyDescent="0.35">
      <c r="A29" s="46"/>
      <c r="B29" s="48"/>
      <c r="C29" s="48"/>
      <c r="D29" s="3">
        <f t="shared" si="0"/>
        <v>0</v>
      </c>
      <c r="E29" s="41"/>
      <c r="F29" s="152"/>
      <c r="G29" s="152"/>
      <c r="H29" s="153"/>
      <c r="I29" s="152"/>
      <c r="J29" s="152"/>
      <c r="K29" s="153"/>
      <c r="L29" s="152"/>
      <c r="M29" s="152"/>
      <c r="N29" s="28"/>
    </row>
    <row r="30" spans="1:14" ht="138" customHeight="1" x14ac:dyDescent="0.35">
      <c r="A30" s="46"/>
      <c r="B30" s="48"/>
      <c r="C30" s="48"/>
      <c r="D30" s="3">
        <f t="shared" si="0"/>
        <v>0</v>
      </c>
      <c r="E30" s="41"/>
      <c r="F30" s="152"/>
      <c r="G30" s="152"/>
      <c r="H30" s="153"/>
      <c r="I30" s="152"/>
      <c r="J30" s="152"/>
      <c r="K30" s="153"/>
      <c r="L30" s="152"/>
      <c r="M30" s="152"/>
      <c r="N30" s="28"/>
    </row>
    <row r="31" spans="1:14" ht="138" customHeight="1" x14ac:dyDescent="0.35">
      <c r="A31" s="46"/>
      <c r="B31" s="48"/>
      <c r="C31" s="48"/>
      <c r="D31" s="3">
        <f t="shared" si="0"/>
        <v>0</v>
      </c>
      <c r="E31" s="41"/>
      <c r="F31" s="152"/>
      <c r="G31" s="152"/>
      <c r="H31" s="153"/>
      <c r="I31" s="152"/>
      <c r="J31" s="152"/>
      <c r="K31" s="153"/>
      <c r="L31" s="152"/>
      <c r="M31" s="152"/>
      <c r="N31" s="28"/>
    </row>
    <row r="32" spans="1:14" ht="138" customHeight="1" x14ac:dyDescent="0.35">
      <c r="A32" s="46"/>
      <c r="B32" s="48"/>
      <c r="C32" s="48"/>
      <c r="D32" s="3">
        <f t="shared" si="0"/>
        <v>0</v>
      </c>
      <c r="E32" s="41"/>
      <c r="F32" s="152"/>
      <c r="G32" s="152"/>
      <c r="H32" s="153"/>
      <c r="I32" s="152"/>
      <c r="J32" s="152"/>
      <c r="K32" s="153"/>
      <c r="L32" s="152"/>
      <c r="M32" s="152"/>
      <c r="N32" s="28"/>
    </row>
    <row r="33" spans="1:14" ht="138" customHeight="1" x14ac:dyDescent="0.35">
      <c r="A33" s="46"/>
      <c r="B33" s="48"/>
      <c r="C33" s="48"/>
      <c r="D33" s="3">
        <f t="shared" si="0"/>
        <v>0</v>
      </c>
      <c r="E33" s="41"/>
      <c r="F33" s="152"/>
      <c r="G33" s="152"/>
      <c r="H33" s="153"/>
      <c r="I33" s="152"/>
      <c r="J33" s="152"/>
      <c r="K33" s="153"/>
      <c r="L33" s="152"/>
      <c r="M33" s="152"/>
      <c r="N33" s="28"/>
    </row>
    <row r="34" spans="1:14" ht="138" customHeight="1" x14ac:dyDescent="0.35">
      <c r="A34" s="46"/>
      <c r="B34" s="48"/>
      <c r="C34" s="48"/>
      <c r="D34" s="3">
        <f t="shared" si="0"/>
        <v>0</v>
      </c>
      <c r="E34" s="41"/>
      <c r="F34" s="152"/>
      <c r="G34" s="152"/>
      <c r="H34" s="153"/>
      <c r="I34" s="153"/>
      <c r="J34" s="153"/>
      <c r="K34" s="153"/>
      <c r="L34" s="153"/>
      <c r="M34" s="153"/>
      <c r="N34" s="28"/>
    </row>
    <row r="35" spans="1:14" ht="20" customHeight="1" x14ac:dyDescent="0.35">
      <c r="A35" s="185"/>
      <c r="B35" s="185"/>
      <c r="C35" s="185"/>
      <c r="D35" s="185"/>
      <c r="E35" s="185"/>
      <c r="F35" s="185"/>
      <c r="G35" s="185"/>
      <c r="H35" s="185"/>
      <c r="I35" s="185"/>
      <c r="J35" s="185"/>
      <c r="K35" s="185"/>
      <c r="L35" s="185"/>
      <c r="M35" s="185"/>
      <c r="N35" s="185"/>
    </row>
    <row r="36" spans="1:14" ht="20" customHeight="1" x14ac:dyDescent="0.35">
      <c r="A36" s="186" t="s">
        <v>171</v>
      </c>
      <c r="B36" s="186"/>
      <c r="C36" s="186"/>
      <c r="D36" s="186"/>
      <c r="E36" s="186"/>
      <c r="F36" s="186"/>
      <c r="G36" s="186"/>
      <c r="H36" s="186"/>
      <c r="I36" s="186"/>
      <c r="J36" s="186"/>
      <c r="K36" s="186"/>
      <c r="L36" s="186"/>
      <c r="M36" s="186"/>
      <c r="N36" s="186"/>
    </row>
    <row r="37" spans="1:14" ht="155" customHeight="1" x14ac:dyDescent="0.35">
      <c r="A37" s="169"/>
      <c r="B37" s="170"/>
      <c r="C37" s="170"/>
      <c r="D37" s="170"/>
      <c r="E37" s="170"/>
      <c r="F37" s="170"/>
      <c r="G37" s="170"/>
      <c r="H37" s="170"/>
      <c r="I37" s="170"/>
      <c r="J37" s="170"/>
      <c r="K37" s="170"/>
      <c r="L37" s="170"/>
      <c r="M37" s="170"/>
      <c r="N37" s="171"/>
    </row>
    <row r="38" spans="1:14" ht="20" customHeight="1" x14ac:dyDescent="0.35">
      <c r="A38" s="172" t="s">
        <v>169</v>
      </c>
      <c r="B38" s="173"/>
      <c r="C38" s="173"/>
      <c r="D38" s="173"/>
      <c r="E38" s="173"/>
      <c r="F38" s="173"/>
      <c r="G38" s="173"/>
      <c r="H38" s="173"/>
      <c r="I38" s="173"/>
      <c r="J38" s="173"/>
      <c r="K38" s="173"/>
      <c r="L38" s="173"/>
      <c r="M38" s="173"/>
      <c r="N38" s="174"/>
    </row>
    <row r="39" spans="1:14" ht="155" customHeight="1" x14ac:dyDescent="0.35">
      <c r="A39" s="169"/>
      <c r="B39" s="170"/>
      <c r="C39" s="170"/>
      <c r="D39" s="170"/>
      <c r="E39" s="170"/>
      <c r="F39" s="170"/>
      <c r="G39" s="170"/>
      <c r="H39" s="170"/>
      <c r="I39" s="170"/>
      <c r="J39" s="170"/>
      <c r="K39" s="170"/>
      <c r="L39" s="170"/>
      <c r="M39" s="170"/>
      <c r="N39" s="171"/>
    </row>
    <row r="40" spans="1:14" ht="20" customHeight="1" x14ac:dyDescent="0.35">
      <c r="A40" s="172" t="s">
        <v>173</v>
      </c>
      <c r="B40" s="173"/>
      <c r="C40" s="173"/>
      <c r="D40" s="173"/>
      <c r="E40" s="173"/>
      <c r="F40" s="173"/>
      <c r="G40" s="173"/>
      <c r="H40" s="173"/>
      <c r="I40" s="173"/>
      <c r="J40" s="173"/>
      <c r="K40" s="173"/>
      <c r="L40" s="173"/>
      <c r="M40" s="173"/>
      <c r="N40" s="174"/>
    </row>
    <row r="41" spans="1:14" ht="110" customHeight="1" x14ac:dyDescent="0.35">
      <c r="A41" s="169"/>
      <c r="B41" s="170"/>
      <c r="C41" s="170"/>
      <c r="D41" s="170"/>
      <c r="E41" s="170"/>
      <c r="F41" s="170"/>
      <c r="G41" s="170"/>
      <c r="H41" s="170"/>
      <c r="I41" s="170"/>
      <c r="J41" s="170"/>
      <c r="K41" s="170"/>
      <c r="L41" s="170"/>
      <c r="M41" s="170"/>
      <c r="N41" s="171"/>
    </row>
    <row r="42" spans="1:14" x14ac:dyDescent="0.35">
      <c r="A42" s="85"/>
    </row>
    <row r="43" spans="1:14" ht="13.75" customHeight="1" x14ac:dyDescent="0.35">
      <c r="A43"/>
    </row>
    <row r="44" spans="1:14" x14ac:dyDescent="0.45">
      <c r="A44"/>
      <c r="B44" s="12" t="s">
        <v>27</v>
      </c>
      <c r="C44" s="12"/>
      <c r="D44" s="12"/>
      <c r="E44" s="12"/>
      <c r="F44" s="12"/>
      <c r="G44" s="12"/>
      <c r="H44" s="12"/>
      <c r="I44" s="12"/>
      <c r="J44" s="12"/>
      <c r="K44" s="12"/>
      <c r="L44" s="12"/>
    </row>
    <row r="45" spans="1:14" ht="15" thickBot="1" x14ac:dyDescent="0.4">
      <c r="A45"/>
    </row>
    <row r="46" spans="1:14" ht="19" thickBot="1" x14ac:dyDescent="0.5">
      <c r="A46"/>
      <c r="B46" s="160" t="s">
        <v>43</v>
      </c>
      <c r="C46" s="160"/>
      <c r="D46" s="160"/>
      <c r="E46" s="161"/>
      <c r="F46" s="162"/>
      <c r="G46" s="163"/>
      <c r="H46" s="164"/>
      <c r="I46" s="13" t="s">
        <v>24</v>
      </c>
      <c r="J46" s="165"/>
      <c r="K46" s="166"/>
    </row>
    <row r="47" spans="1:14" ht="15.5" x14ac:dyDescent="0.35">
      <c r="A47"/>
      <c r="B47" s="37"/>
      <c r="C47" s="37"/>
      <c r="D47" s="21"/>
      <c r="E47" s="21"/>
      <c r="F47" s="131"/>
      <c r="G47" s="131"/>
      <c r="H47" s="131"/>
      <c r="I47" s="11"/>
      <c r="J47" s="167"/>
      <c r="K47" s="168"/>
    </row>
    <row r="48" spans="1:14" ht="14.5" x14ac:dyDescent="0.35">
      <c r="A48"/>
      <c r="K48" s="9"/>
    </row>
    <row r="49" spans="1:1" x14ac:dyDescent="0.35">
      <c r="A49" s="85"/>
    </row>
    <row r="50" spans="1:1" x14ac:dyDescent="0.35">
      <c r="A50" s="85"/>
    </row>
    <row r="51" spans="1:1" x14ac:dyDescent="0.35">
      <c r="A51" s="85"/>
    </row>
    <row r="52" spans="1:1" x14ac:dyDescent="0.35">
      <c r="A52" s="85"/>
    </row>
    <row r="53" spans="1:1" x14ac:dyDescent="0.35">
      <c r="A53" s="85"/>
    </row>
    <row r="54" spans="1:1" x14ac:dyDescent="0.35">
      <c r="A54" s="85"/>
    </row>
    <row r="55" spans="1:1" x14ac:dyDescent="0.35">
      <c r="A55" s="85"/>
    </row>
    <row r="56" spans="1:1" x14ac:dyDescent="0.35">
      <c r="A56" s="85"/>
    </row>
    <row r="57" spans="1:1" x14ac:dyDescent="0.35">
      <c r="A57" s="85"/>
    </row>
    <row r="58" spans="1:1" x14ac:dyDescent="0.35">
      <c r="A58" s="85"/>
    </row>
    <row r="59" spans="1:1" x14ac:dyDescent="0.35">
      <c r="A59" s="85"/>
    </row>
    <row r="60" spans="1:1" x14ac:dyDescent="0.35">
      <c r="A60" s="85"/>
    </row>
    <row r="61" spans="1:1" x14ac:dyDescent="0.35">
      <c r="A61" s="85"/>
    </row>
    <row r="62" spans="1:1" x14ac:dyDescent="0.35">
      <c r="A62" s="85"/>
    </row>
    <row r="63" spans="1:1" x14ac:dyDescent="0.35">
      <c r="A63" s="85"/>
    </row>
    <row r="64" spans="1:1" x14ac:dyDescent="0.35">
      <c r="A64" s="85"/>
    </row>
    <row r="65" spans="1:1" x14ac:dyDescent="0.35">
      <c r="A65" s="85"/>
    </row>
    <row r="66" spans="1:1" x14ac:dyDescent="0.35">
      <c r="A66" s="85"/>
    </row>
    <row r="67" spans="1:1" x14ac:dyDescent="0.35">
      <c r="A67" s="85"/>
    </row>
    <row r="68" spans="1:1" x14ac:dyDescent="0.35">
      <c r="A68" s="85"/>
    </row>
    <row r="69" spans="1:1" x14ac:dyDescent="0.35">
      <c r="A69" s="85"/>
    </row>
    <row r="70" spans="1:1" x14ac:dyDescent="0.35">
      <c r="A70" s="85"/>
    </row>
    <row r="71" spans="1:1" x14ac:dyDescent="0.35">
      <c r="A71" s="85"/>
    </row>
    <row r="72" spans="1:1" x14ac:dyDescent="0.35">
      <c r="A72" s="85"/>
    </row>
    <row r="73" spans="1:1" x14ac:dyDescent="0.35">
      <c r="A73" s="85"/>
    </row>
    <row r="74" spans="1:1" x14ac:dyDescent="0.35">
      <c r="A74" s="85"/>
    </row>
    <row r="75" spans="1:1" x14ac:dyDescent="0.35">
      <c r="A75" s="85"/>
    </row>
    <row r="76" spans="1:1" x14ac:dyDescent="0.35">
      <c r="A76" s="85"/>
    </row>
    <row r="77" spans="1:1" x14ac:dyDescent="0.35">
      <c r="A77" s="85"/>
    </row>
    <row r="78" spans="1:1" x14ac:dyDescent="0.35">
      <c r="A78" s="85"/>
    </row>
    <row r="79" spans="1:1" x14ac:dyDescent="0.35">
      <c r="A79" s="85"/>
    </row>
    <row r="80" spans="1:1" x14ac:dyDescent="0.35">
      <c r="A80" s="85"/>
    </row>
    <row r="81" spans="1:1" x14ac:dyDescent="0.35">
      <c r="A81" s="85"/>
    </row>
    <row r="82" spans="1:1" x14ac:dyDescent="0.35">
      <c r="A82" s="85"/>
    </row>
    <row r="83" spans="1:1" x14ac:dyDescent="0.35">
      <c r="A83" s="85"/>
    </row>
    <row r="84" spans="1:1" x14ac:dyDescent="0.35">
      <c r="A84" s="85"/>
    </row>
    <row r="85" spans="1:1" x14ac:dyDescent="0.35">
      <c r="A85" s="85"/>
    </row>
    <row r="86" spans="1:1" x14ac:dyDescent="0.35">
      <c r="A86" s="85"/>
    </row>
    <row r="87" spans="1:1" x14ac:dyDescent="0.35">
      <c r="A87" s="85"/>
    </row>
    <row r="88" spans="1:1" x14ac:dyDescent="0.35">
      <c r="A88" s="85"/>
    </row>
    <row r="89" spans="1:1" x14ac:dyDescent="0.35">
      <c r="A89" s="85"/>
    </row>
    <row r="90" spans="1:1" x14ac:dyDescent="0.35">
      <c r="A90" s="85"/>
    </row>
    <row r="91" spans="1:1" x14ac:dyDescent="0.35">
      <c r="A91" s="85"/>
    </row>
    <row r="92" spans="1:1" x14ac:dyDescent="0.35">
      <c r="A92" s="85"/>
    </row>
    <row r="93" spans="1:1" x14ac:dyDescent="0.35">
      <c r="A93" s="85"/>
    </row>
    <row r="94" spans="1:1" x14ac:dyDescent="0.35">
      <c r="A94" s="85"/>
    </row>
    <row r="95" spans="1:1" x14ac:dyDescent="0.35">
      <c r="A95" s="85"/>
    </row>
    <row r="96" spans="1:1" x14ac:dyDescent="0.35">
      <c r="A96" s="85"/>
    </row>
    <row r="97" spans="1:1" x14ac:dyDescent="0.35">
      <c r="A97" s="85"/>
    </row>
    <row r="98" spans="1:1" x14ac:dyDescent="0.35">
      <c r="A98" s="85"/>
    </row>
    <row r="99" spans="1:1" x14ac:dyDescent="0.35">
      <c r="A99" s="85"/>
    </row>
    <row r="100" spans="1:1" x14ac:dyDescent="0.35">
      <c r="A100" s="85"/>
    </row>
    <row r="101" spans="1:1" x14ac:dyDescent="0.35">
      <c r="A101" s="85"/>
    </row>
    <row r="102" spans="1:1" x14ac:dyDescent="0.35">
      <c r="A102" s="85"/>
    </row>
    <row r="103" spans="1:1" x14ac:dyDescent="0.35">
      <c r="A103" s="85"/>
    </row>
    <row r="104" spans="1:1" x14ac:dyDescent="0.35">
      <c r="A104" s="85"/>
    </row>
    <row r="105" spans="1:1" x14ac:dyDescent="0.35">
      <c r="A105" s="85"/>
    </row>
    <row r="106" spans="1:1" x14ac:dyDescent="0.35">
      <c r="A106" s="85"/>
    </row>
    <row r="107" spans="1:1" x14ac:dyDescent="0.35">
      <c r="A107" s="85"/>
    </row>
    <row r="108" spans="1:1" x14ac:dyDescent="0.35">
      <c r="A108" s="85"/>
    </row>
    <row r="109" spans="1:1" x14ac:dyDescent="0.35">
      <c r="A109" s="85"/>
    </row>
    <row r="110" spans="1:1" x14ac:dyDescent="0.35">
      <c r="A110" s="85"/>
    </row>
    <row r="111" spans="1:1" x14ac:dyDescent="0.35">
      <c r="A111" s="85"/>
    </row>
    <row r="112" spans="1:1" x14ac:dyDescent="0.35">
      <c r="A112" s="85"/>
    </row>
    <row r="113" spans="1:1" x14ac:dyDescent="0.35">
      <c r="A113" s="85"/>
    </row>
    <row r="114" spans="1:1" x14ac:dyDescent="0.35">
      <c r="A114" s="85"/>
    </row>
    <row r="115" spans="1:1" x14ac:dyDescent="0.35">
      <c r="A115" s="85"/>
    </row>
    <row r="116" spans="1:1" x14ac:dyDescent="0.35">
      <c r="A116" s="85"/>
    </row>
    <row r="117" spans="1:1" x14ac:dyDescent="0.35">
      <c r="A117" s="85"/>
    </row>
    <row r="118" spans="1:1" x14ac:dyDescent="0.35">
      <c r="A118" s="85"/>
    </row>
    <row r="119" spans="1:1" x14ac:dyDescent="0.35">
      <c r="A119" s="85"/>
    </row>
    <row r="120" spans="1:1" x14ac:dyDescent="0.35">
      <c r="A120" s="85"/>
    </row>
    <row r="121" spans="1:1" x14ac:dyDescent="0.35">
      <c r="A121" s="85"/>
    </row>
    <row r="122" spans="1:1" x14ac:dyDescent="0.35">
      <c r="A122" s="85"/>
    </row>
    <row r="123" spans="1:1" x14ac:dyDescent="0.35">
      <c r="A123" s="85"/>
    </row>
    <row r="124" spans="1:1" x14ac:dyDescent="0.35">
      <c r="A124" s="85"/>
    </row>
    <row r="125" spans="1:1" x14ac:dyDescent="0.35">
      <c r="A125" s="85"/>
    </row>
    <row r="126" spans="1:1" x14ac:dyDescent="0.35">
      <c r="A126" s="85"/>
    </row>
    <row r="127" spans="1:1" x14ac:dyDescent="0.35">
      <c r="A127" s="85"/>
    </row>
    <row r="128" spans="1:1" x14ac:dyDescent="0.35">
      <c r="A128" s="85"/>
    </row>
    <row r="129" spans="1:1" x14ac:dyDescent="0.35">
      <c r="A129" s="85"/>
    </row>
    <row r="130" spans="1:1" x14ac:dyDescent="0.35">
      <c r="A130" s="85"/>
    </row>
    <row r="131" spans="1:1" x14ac:dyDescent="0.35">
      <c r="A131" s="85"/>
    </row>
    <row r="132" spans="1:1" x14ac:dyDescent="0.35">
      <c r="A132" s="85"/>
    </row>
    <row r="133" spans="1:1" x14ac:dyDescent="0.35">
      <c r="A133" s="85"/>
    </row>
    <row r="134" spans="1:1" x14ac:dyDescent="0.35">
      <c r="A134" s="85"/>
    </row>
    <row r="135" spans="1:1" x14ac:dyDescent="0.35">
      <c r="A135" s="85"/>
    </row>
    <row r="136" spans="1:1" x14ac:dyDescent="0.35">
      <c r="A136" s="85"/>
    </row>
    <row r="137" spans="1:1" x14ac:dyDescent="0.35">
      <c r="A137" s="85"/>
    </row>
    <row r="138" spans="1:1" x14ac:dyDescent="0.35">
      <c r="A138" s="85"/>
    </row>
    <row r="139" spans="1:1" x14ac:dyDescent="0.35">
      <c r="A139" s="85"/>
    </row>
    <row r="140" spans="1:1" x14ac:dyDescent="0.35">
      <c r="A140" s="85"/>
    </row>
    <row r="141" spans="1:1" x14ac:dyDescent="0.35">
      <c r="A141" s="85"/>
    </row>
    <row r="142" spans="1:1" x14ac:dyDescent="0.35">
      <c r="A142" s="85"/>
    </row>
    <row r="143" spans="1:1" x14ac:dyDescent="0.35">
      <c r="A143" s="85"/>
    </row>
    <row r="144" spans="1:1" x14ac:dyDescent="0.35">
      <c r="A144" s="85"/>
    </row>
    <row r="145" spans="1:1" x14ac:dyDescent="0.35">
      <c r="A145" s="85"/>
    </row>
    <row r="146" spans="1:1" x14ac:dyDescent="0.35">
      <c r="A146" s="85"/>
    </row>
    <row r="147" spans="1:1" x14ac:dyDescent="0.35">
      <c r="A147" s="85"/>
    </row>
    <row r="148" spans="1:1" x14ac:dyDescent="0.35">
      <c r="A148" s="85"/>
    </row>
    <row r="149" spans="1:1" x14ac:dyDescent="0.35">
      <c r="A149" s="85"/>
    </row>
    <row r="150" spans="1:1" x14ac:dyDescent="0.35">
      <c r="A150" s="85"/>
    </row>
    <row r="151" spans="1:1" x14ac:dyDescent="0.35">
      <c r="A151" s="85"/>
    </row>
    <row r="152" spans="1:1" x14ac:dyDescent="0.35">
      <c r="A152" s="85"/>
    </row>
    <row r="153" spans="1:1" x14ac:dyDescent="0.35">
      <c r="A153" s="85"/>
    </row>
    <row r="154" spans="1:1" x14ac:dyDescent="0.35">
      <c r="A154" s="85"/>
    </row>
    <row r="155" spans="1:1" x14ac:dyDescent="0.35">
      <c r="A155" s="85"/>
    </row>
    <row r="156" spans="1:1" x14ac:dyDescent="0.35">
      <c r="A156" s="85"/>
    </row>
    <row r="157" spans="1:1" x14ac:dyDescent="0.35">
      <c r="A157" s="85"/>
    </row>
    <row r="158" spans="1:1" x14ac:dyDescent="0.35">
      <c r="A158" s="85"/>
    </row>
    <row r="159" spans="1:1" x14ac:dyDescent="0.35">
      <c r="A159" s="85"/>
    </row>
    <row r="160" spans="1:1" x14ac:dyDescent="0.35">
      <c r="A160" s="85"/>
    </row>
    <row r="161" spans="1:1" x14ac:dyDescent="0.35">
      <c r="A161" s="85"/>
    </row>
    <row r="162" spans="1:1" x14ac:dyDescent="0.35">
      <c r="A162" s="85"/>
    </row>
    <row r="163" spans="1:1" x14ac:dyDescent="0.35">
      <c r="A163" s="85"/>
    </row>
    <row r="164" spans="1:1" x14ac:dyDescent="0.35">
      <c r="A164" s="85"/>
    </row>
    <row r="165" spans="1:1" x14ac:dyDescent="0.35">
      <c r="A165" s="85"/>
    </row>
    <row r="166" spans="1:1" x14ac:dyDescent="0.35">
      <c r="A166" s="85"/>
    </row>
    <row r="167" spans="1:1" x14ac:dyDescent="0.35">
      <c r="A167" s="85"/>
    </row>
    <row r="168" spans="1:1" x14ac:dyDescent="0.35">
      <c r="A168" s="85"/>
    </row>
    <row r="169" spans="1:1" x14ac:dyDescent="0.35">
      <c r="A169" s="85"/>
    </row>
    <row r="170" spans="1:1" x14ac:dyDescent="0.35">
      <c r="A170" s="85"/>
    </row>
    <row r="171" spans="1:1" x14ac:dyDescent="0.35">
      <c r="A171" s="85"/>
    </row>
    <row r="172" spans="1:1" x14ac:dyDescent="0.35">
      <c r="A172" s="85"/>
    </row>
    <row r="173" spans="1:1" x14ac:dyDescent="0.35">
      <c r="A173" s="85"/>
    </row>
    <row r="174" spans="1:1" x14ac:dyDescent="0.35">
      <c r="A174" s="85"/>
    </row>
    <row r="175" spans="1:1" x14ac:dyDescent="0.35">
      <c r="A175" s="85"/>
    </row>
    <row r="176" spans="1:1" x14ac:dyDescent="0.35">
      <c r="A176" s="85"/>
    </row>
    <row r="177" spans="1:1" x14ac:dyDescent="0.35">
      <c r="A177" s="85"/>
    </row>
    <row r="178" spans="1:1" x14ac:dyDescent="0.35">
      <c r="A178" s="85"/>
    </row>
    <row r="179" spans="1:1" x14ac:dyDescent="0.35">
      <c r="A179" s="85"/>
    </row>
    <row r="180" spans="1:1" x14ac:dyDescent="0.35">
      <c r="A180" s="85"/>
    </row>
    <row r="181" spans="1:1" x14ac:dyDescent="0.35">
      <c r="A181" s="85"/>
    </row>
    <row r="182" spans="1:1" x14ac:dyDescent="0.35">
      <c r="A182" s="85"/>
    </row>
    <row r="183" spans="1:1" x14ac:dyDescent="0.35">
      <c r="A183" s="85"/>
    </row>
    <row r="184" spans="1:1" x14ac:dyDescent="0.35">
      <c r="A184" s="85"/>
    </row>
    <row r="185" spans="1:1" x14ac:dyDescent="0.35">
      <c r="A185" s="85"/>
    </row>
    <row r="186" spans="1:1" x14ac:dyDescent="0.35">
      <c r="A186" s="85"/>
    </row>
    <row r="187" spans="1:1" x14ac:dyDescent="0.35">
      <c r="A187" s="85"/>
    </row>
    <row r="188" spans="1:1" x14ac:dyDescent="0.35">
      <c r="A188" s="85"/>
    </row>
    <row r="189" spans="1:1" x14ac:dyDescent="0.35">
      <c r="A189" s="85"/>
    </row>
    <row r="190" spans="1:1" x14ac:dyDescent="0.35">
      <c r="A190" s="85"/>
    </row>
    <row r="191" spans="1:1" x14ac:dyDescent="0.35">
      <c r="A191" s="85"/>
    </row>
    <row r="192" spans="1:1" x14ac:dyDescent="0.35">
      <c r="A192" s="85"/>
    </row>
    <row r="193" spans="1:1" x14ac:dyDescent="0.35">
      <c r="A193" s="85"/>
    </row>
    <row r="194" spans="1:1" x14ac:dyDescent="0.35">
      <c r="A194" s="85"/>
    </row>
    <row r="195" spans="1:1" x14ac:dyDescent="0.35">
      <c r="A195" s="85"/>
    </row>
    <row r="196" spans="1:1" x14ac:dyDescent="0.35">
      <c r="A196" s="85"/>
    </row>
    <row r="197" spans="1:1" x14ac:dyDescent="0.35">
      <c r="A197" s="85"/>
    </row>
    <row r="198" spans="1:1" x14ac:dyDescent="0.35">
      <c r="A198" s="85"/>
    </row>
    <row r="199" spans="1:1" x14ac:dyDescent="0.35">
      <c r="A199" s="85"/>
    </row>
    <row r="200" spans="1:1" x14ac:dyDescent="0.35">
      <c r="A200" s="85"/>
    </row>
    <row r="201" spans="1:1" x14ac:dyDescent="0.35">
      <c r="A201" s="85"/>
    </row>
    <row r="202" spans="1:1" x14ac:dyDescent="0.35">
      <c r="A202" s="85"/>
    </row>
    <row r="203" spans="1:1" x14ac:dyDescent="0.35">
      <c r="A203" s="85"/>
    </row>
    <row r="204" spans="1:1" x14ac:dyDescent="0.35">
      <c r="A204" s="85"/>
    </row>
    <row r="205" spans="1:1" x14ac:dyDescent="0.35">
      <c r="A205" s="85"/>
    </row>
    <row r="206" spans="1:1" x14ac:dyDescent="0.35">
      <c r="A206" s="85"/>
    </row>
    <row r="207" spans="1:1" x14ac:dyDescent="0.35">
      <c r="A207" s="85"/>
    </row>
    <row r="208" spans="1:1" x14ac:dyDescent="0.35">
      <c r="A208" s="85"/>
    </row>
    <row r="209" spans="1:1" x14ac:dyDescent="0.35">
      <c r="A209" s="85"/>
    </row>
    <row r="210" spans="1:1" x14ac:dyDescent="0.35">
      <c r="A210" s="85"/>
    </row>
    <row r="211" spans="1:1" x14ac:dyDescent="0.35">
      <c r="A211" s="85"/>
    </row>
    <row r="212" spans="1:1" x14ac:dyDescent="0.35">
      <c r="A212" s="85"/>
    </row>
    <row r="213" spans="1:1" x14ac:dyDescent="0.35">
      <c r="A213" s="85"/>
    </row>
    <row r="214" spans="1:1" x14ac:dyDescent="0.35">
      <c r="A214" s="85"/>
    </row>
    <row r="215" spans="1:1" x14ac:dyDescent="0.35">
      <c r="A215" s="85"/>
    </row>
    <row r="216" spans="1:1" x14ac:dyDescent="0.35">
      <c r="A216" s="85"/>
    </row>
    <row r="217" spans="1:1" x14ac:dyDescent="0.35">
      <c r="A217" s="85"/>
    </row>
    <row r="218" spans="1:1" x14ac:dyDescent="0.35">
      <c r="A218" s="85"/>
    </row>
    <row r="219" spans="1:1" x14ac:dyDescent="0.35">
      <c r="A219" s="85"/>
    </row>
    <row r="220" spans="1:1" x14ac:dyDescent="0.35">
      <c r="A220" s="85"/>
    </row>
    <row r="221" spans="1:1" x14ac:dyDescent="0.35">
      <c r="A221" s="85"/>
    </row>
    <row r="222" spans="1:1" x14ac:dyDescent="0.35">
      <c r="A222" s="85"/>
    </row>
    <row r="223" spans="1:1" x14ac:dyDescent="0.35">
      <c r="A223" s="85"/>
    </row>
    <row r="224" spans="1:1" x14ac:dyDescent="0.35">
      <c r="A224" s="85"/>
    </row>
    <row r="225" spans="1:1" x14ac:dyDescent="0.35">
      <c r="A225" s="85"/>
    </row>
    <row r="226" spans="1:1" x14ac:dyDescent="0.35">
      <c r="A226" s="85"/>
    </row>
    <row r="227" spans="1:1" x14ac:dyDescent="0.35">
      <c r="A227" s="85"/>
    </row>
    <row r="228" spans="1:1" x14ac:dyDescent="0.35">
      <c r="A228" s="85"/>
    </row>
    <row r="229" spans="1:1" x14ac:dyDescent="0.35">
      <c r="A229" s="85"/>
    </row>
    <row r="230" spans="1:1" x14ac:dyDescent="0.35">
      <c r="A230" s="85"/>
    </row>
    <row r="231" spans="1:1" x14ac:dyDescent="0.35">
      <c r="A231" s="85"/>
    </row>
    <row r="232" spans="1:1" x14ac:dyDescent="0.35">
      <c r="A232" s="85"/>
    </row>
    <row r="233" spans="1:1" x14ac:dyDescent="0.35">
      <c r="A233" s="85"/>
    </row>
    <row r="234" spans="1:1" x14ac:dyDescent="0.35">
      <c r="A234" s="85"/>
    </row>
  </sheetData>
  <sheetProtection sheet="1" selectLockedCells="1"/>
  <mergeCells count="88">
    <mergeCell ref="F47:H47"/>
    <mergeCell ref="F33:G33"/>
    <mergeCell ref="H33:J33"/>
    <mergeCell ref="K33:M33"/>
    <mergeCell ref="F34:G34"/>
    <mergeCell ref="H34:J34"/>
    <mergeCell ref="K34:M34"/>
    <mergeCell ref="F46:H46"/>
    <mergeCell ref="J46:K46"/>
    <mergeCell ref="J47:K47"/>
    <mergeCell ref="A35:N35"/>
    <mergeCell ref="A36:N36"/>
    <mergeCell ref="A37:N37"/>
    <mergeCell ref="A38:N38"/>
    <mergeCell ref="A39:N39"/>
    <mergeCell ref="A40:N40"/>
    <mergeCell ref="F32:G32"/>
    <mergeCell ref="H32:J32"/>
    <mergeCell ref="K32:M32"/>
    <mergeCell ref="L11:M11"/>
    <mergeCell ref="B46:E46"/>
    <mergeCell ref="F30:G30"/>
    <mergeCell ref="H30:J30"/>
    <mergeCell ref="K30:M30"/>
    <mergeCell ref="F31:G31"/>
    <mergeCell ref="H31:J31"/>
    <mergeCell ref="K31:M31"/>
    <mergeCell ref="F28:G28"/>
    <mergeCell ref="H28:J28"/>
    <mergeCell ref="K28:M28"/>
    <mergeCell ref="F29:G29"/>
    <mergeCell ref="H29:J29"/>
    <mergeCell ref="F25:G25"/>
    <mergeCell ref="H25:J25"/>
    <mergeCell ref="K25:M25"/>
    <mergeCell ref="K29:M29"/>
    <mergeCell ref="F26:G26"/>
    <mergeCell ref="H26:J26"/>
    <mergeCell ref="K26:M26"/>
    <mergeCell ref="F27:G27"/>
    <mergeCell ref="H27:J27"/>
    <mergeCell ref="K27:M27"/>
    <mergeCell ref="F23:G23"/>
    <mergeCell ref="H23:J23"/>
    <mergeCell ref="K23:M23"/>
    <mergeCell ref="F24:G24"/>
    <mergeCell ref="H24:J24"/>
    <mergeCell ref="K24:M24"/>
    <mergeCell ref="F21:G21"/>
    <mergeCell ref="H21:J21"/>
    <mergeCell ref="K21:M21"/>
    <mergeCell ref="F22:G22"/>
    <mergeCell ref="H22:J22"/>
    <mergeCell ref="K22:M22"/>
    <mergeCell ref="K18:M18"/>
    <mergeCell ref="F19:G19"/>
    <mergeCell ref="H19:J19"/>
    <mergeCell ref="K19:M19"/>
    <mergeCell ref="F20:G20"/>
    <mergeCell ref="H20:J20"/>
    <mergeCell ref="K20:M20"/>
    <mergeCell ref="D6:G6"/>
    <mergeCell ref="I6:M6"/>
    <mergeCell ref="J7:L7"/>
    <mergeCell ref="B7:D7"/>
    <mergeCell ref="E7:F7"/>
    <mergeCell ref="G7:H7"/>
    <mergeCell ref="A1:N1"/>
    <mergeCell ref="D5:E5"/>
    <mergeCell ref="F5:G5"/>
    <mergeCell ref="I5:J5"/>
    <mergeCell ref="K5:L5"/>
    <mergeCell ref="A41:N41"/>
    <mergeCell ref="D9:M9"/>
    <mergeCell ref="F11:G11"/>
    <mergeCell ref="C13:I13"/>
    <mergeCell ref="I11:K11"/>
    <mergeCell ref="F15:G15"/>
    <mergeCell ref="H15:J15"/>
    <mergeCell ref="K15:M15"/>
    <mergeCell ref="F16:G16"/>
    <mergeCell ref="H16:J16"/>
    <mergeCell ref="K16:M16"/>
    <mergeCell ref="F17:G17"/>
    <mergeCell ref="H17:J17"/>
    <mergeCell ref="K17:M17"/>
    <mergeCell ref="F18:G18"/>
    <mergeCell ref="H18:J18"/>
  </mergeCells>
  <conditionalFormatting sqref="B13">
    <cfRule type="cellIs" dxfId="7" priority="1" operator="greaterThan">
      <formula>30</formula>
    </cfRule>
  </conditionalFormatting>
  <dataValidations count="1">
    <dataValidation type="list" allowBlank="1" showInputMessage="1" showErrorMessage="1" sqref="E16:E34" xr:uid="{08AAD1D4-FAD8-4232-BF61-AFD53DBCF4AC}">
      <formula1>"Job task analysis, Instruction during job performance, Observation during job performance, Determination of needed accommodation(s), Determination of natural supports/other supports needed, Facilitation of needed supports"</formula1>
    </dataValidation>
  </dataValidations>
  <printOptions horizontalCentered="1"/>
  <pageMargins left="0.5" right="0.5" top="0.75" bottom="0.5" header="0.3" footer="0.3"/>
  <pageSetup scale="65" orientation="landscape" r:id="rId1"/>
  <headerFooter>
    <oddFooter>&amp;CExpiration Date 6/30/2026&amp;R&amp;P</oddFooter>
  </headerFooter>
  <rowBreaks count="1" manualBreakCount="1">
    <brk id="1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78"/>
  <sheetViews>
    <sheetView showGridLines="0" topLeftCell="A7" zoomScale="70" zoomScaleNormal="70" workbookViewId="0">
      <selection activeCell="F11" sqref="F11:G11"/>
    </sheetView>
  </sheetViews>
  <sheetFormatPr defaultRowHeight="18.5" x14ac:dyDescent="0.35"/>
  <cols>
    <col min="1" max="1" width="12.6328125" style="17" customWidth="1"/>
    <col min="2" max="3" width="10.6328125" customWidth="1"/>
    <col min="4" max="4" width="11.6328125" customWidth="1"/>
    <col min="5" max="5" width="13.7265625" customWidth="1"/>
    <col min="6" max="6" width="13.36328125" customWidth="1"/>
    <col min="7" max="7" width="6.81640625" customWidth="1"/>
    <col min="8" max="8" width="21.81640625" customWidth="1"/>
    <col min="9" max="9" width="17.90625" customWidth="1"/>
    <col min="10" max="10" width="8.90625" customWidth="1"/>
    <col min="11" max="11" width="10.54296875" customWidth="1"/>
    <col min="12" max="12" width="10.90625" customWidth="1"/>
    <col min="13" max="13" width="21.6328125" customWidth="1"/>
    <col min="14" max="14" width="24.6328125" customWidth="1"/>
    <col min="15" max="15" width="3.08984375" customWidth="1"/>
  </cols>
  <sheetData>
    <row r="1" spans="1:14" ht="70.25" customHeight="1" x14ac:dyDescent="0.35">
      <c r="A1" s="136" t="s">
        <v>159</v>
      </c>
      <c r="B1" s="137"/>
      <c r="C1" s="137"/>
      <c r="D1" s="137"/>
      <c r="E1" s="137"/>
      <c r="F1" s="137"/>
      <c r="G1" s="137"/>
      <c r="H1" s="137"/>
      <c r="I1" s="137"/>
      <c r="J1" s="137"/>
      <c r="K1" s="137"/>
      <c r="L1" s="137"/>
      <c r="M1" s="137"/>
      <c r="N1" s="137"/>
    </row>
    <row r="2" spans="1:14" ht="15" customHeight="1" x14ac:dyDescent="0.35">
      <c r="A2"/>
      <c r="B2" s="4"/>
      <c r="C2" s="4"/>
      <c r="D2" s="4"/>
      <c r="E2" s="4"/>
      <c r="F2" s="4"/>
      <c r="G2" s="4"/>
      <c r="H2" s="4"/>
      <c r="I2" s="4"/>
      <c r="J2" s="4"/>
      <c r="K2" s="4"/>
      <c r="L2" s="4"/>
    </row>
    <row r="3" spans="1:14" x14ac:dyDescent="0.45">
      <c r="A3" s="34" t="s">
        <v>34</v>
      </c>
      <c r="B3" s="19" t="str">
        <f>IF(ISBLANK('Student Info '!J8),"Enter in Student Info Tab",'Student Info '!J8)</f>
        <v>Enter in Student Info Tab</v>
      </c>
      <c r="C3" s="15"/>
      <c r="D3" s="2"/>
      <c r="F3" s="4"/>
      <c r="G3" s="4"/>
      <c r="H3" s="4"/>
      <c r="I3" s="4"/>
      <c r="J3" s="4"/>
      <c r="M3" s="13" t="s">
        <v>22</v>
      </c>
      <c r="N3" s="19" t="str">
        <f>IF(ISBLANK('Student Info '!C8),"Enter in Student Info Tab",'Student Info '!C8)</f>
        <v>Enter in Student Info Tab</v>
      </c>
    </row>
    <row r="4" spans="1:14" ht="15" customHeight="1" x14ac:dyDescent="0.45">
      <c r="A4"/>
      <c r="B4" s="15"/>
      <c r="C4" s="15"/>
      <c r="D4" s="2"/>
      <c r="E4" s="4"/>
      <c r="F4" s="4"/>
      <c r="G4" s="4"/>
      <c r="H4" s="4"/>
      <c r="I4" s="4"/>
      <c r="J4" s="4"/>
      <c r="L4" s="13"/>
      <c r="M4" s="15"/>
      <c r="N4" s="15"/>
    </row>
    <row r="5" spans="1:14" x14ac:dyDescent="0.45">
      <c r="A5"/>
      <c r="B5" s="12" t="s">
        <v>21</v>
      </c>
      <c r="C5" s="12"/>
      <c r="D5" s="146" t="str">
        <f>IF(ISBLANK('Student Info '!C6),"Enter in Student Info Tab",'Student Info '!C6)</f>
        <v>Enter in Student Info Tab</v>
      </c>
      <c r="E5" s="139"/>
      <c r="F5" s="140" t="str">
        <f>IF(ISBLANK('Student Info '!J6),"Enter in Student Info Tab",'Student Info '!J6)</f>
        <v>Enter in Student Info Tab</v>
      </c>
      <c r="G5" s="139"/>
      <c r="H5" s="20" t="str">
        <f>IF(ISBLANK('Student Info '!C7),"Enter in Student Info Tab",'Student Info '!C7)</f>
        <v>Enter in Student Info Tab</v>
      </c>
      <c r="I5" s="160" t="s">
        <v>26</v>
      </c>
      <c r="J5" s="145"/>
      <c r="K5" s="140" t="str">
        <f>IF(ISBLANK('Student Info '!J7),"Enter in Student Info Tab",'Student Info '!J7)</f>
        <v>Enter in Student Info Tab</v>
      </c>
      <c r="L5" s="139"/>
    </row>
    <row r="6" spans="1:14" x14ac:dyDescent="0.45">
      <c r="A6"/>
      <c r="B6" s="12" t="s">
        <v>6</v>
      </c>
      <c r="C6" s="12"/>
      <c r="D6" s="143" t="str">
        <f>IF(ISBLANK('Student Info '!C9),"Enter in Student Info Tab",'Student Info '!C9)</f>
        <v>Enter in Student Info Tab</v>
      </c>
      <c r="E6" s="143"/>
      <c r="F6" s="143"/>
      <c r="G6" s="143"/>
      <c r="H6" s="13" t="s">
        <v>7</v>
      </c>
      <c r="I6" s="140" t="str">
        <f>IF(ISBLANK('Student Info '!J9),"Enter in Student Info Tab",'Student Info '!J9)</f>
        <v>Enter in Student Info Tab</v>
      </c>
      <c r="J6" s="140"/>
      <c r="K6" s="140"/>
      <c r="L6" s="139"/>
      <c r="M6" s="139"/>
    </row>
    <row r="7" spans="1:14" x14ac:dyDescent="0.45">
      <c r="A7"/>
      <c r="B7" s="144" t="s">
        <v>43</v>
      </c>
      <c r="C7" s="144"/>
      <c r="D7" s="144"/>
      <c r="E7" s="147" t="str">
        <f>IF(ISBLANK('Student Info '!C10),"Enter in Student Info Tab",'Student Info '!C10)</f>
        <v>Enter in Student Info Tab</v>
      </c>
      <c r="F7" s="147"/>
      <c r="G7" s="183" t="str">
        <f>IF(ISBLANK('Student Info '!J10),"Enter in Student Info Tab",'Student Info '!J10)</f>
        <v>Enter in Student Info Tab</v>
      </c>
      <c r="H7" s="183"/>
      <c r="I7" s="13" t="s">
        <v>31</v>
      </c>
      <c r="J7" s="147" t="str">
        <f>IF(ISBLANK('Student Info '!C11),"Enter in Student Info Tab",'Student Info '!C11)</f>
        <v>Enter in Student Info Tab</v>
      </c>
      <c r="K7" s="182"/>
      <c r="L7" s="182"/>
      <c r="M7" s="38" t="str">
        <f>IF(ISBLANK('Student Info '!J11),"Enter in Student Info Tab",'Student Info '!J11)</f>
        <v>Enter in Student Info Tab</v>
      </c>
    </row>
    <row r="8" spans="1:14" x14ac:dyDescent="0.45">
      <c r="A8"/>
      <c r="B8" s="12"/>
      <c r="C8" s="12"/>
      <c r="D8" s="12"/>
      <c r="E8" s="35"/>
      <c r="F8" s="21"/>
      <c r="G8" s="36"/>
      <c r="H8" s="36"/>
      <c r="I8" s="13"/>
      <c r="J8" s="35"/>
      <c r="K8" s="14"/>
      <c r="M8" s="14"/>
    </row>
    <row r="9" spans="1:14" ht="18.5" customHeight="1" x14ac:dyDescent="0.45">
      <c r="A9"/>
      <c r="B9" s="34" t="s">
        <v>29</v>
      </c>
      <c r="C9" s="34"/>
      <c r="D9" s="177" t="str">
        <f>IF(ISBLANK('Student Info '!C13),"Enter in Student Info Tab",'Student Info '!C13)</f>
        <v>Enter in Student Info Tab</v>
      </c>
      <c r="E9" s="177"/>
      <c r="F9" s="177"/>
      <c r="G9" s="177"/>
      <c r="H9" s="177"/>
      <c r="I9" s="177"/>
      <c r="J9" s="177"/>
      <c r="K9" s="177"/>
      <c r="L9" s="177"/>
      <c r="M9" s="177"/>
    </row>
    <row r="10" spans="1:14" ht="14.5" x14ac:dyDescent="0.35">
      <c r="A10" s="85"/>
    </row>
    <row r="11" spans="1:14" x14ac:dyDescent="0.45">
      <c r="A11"/>
      <c r="B11" s="12" t="s">
        <v>148</v>
      </c>
      <c r="C11" s="13"/>
      <c r="D11" s="13"/>
      <c r="E11" s="13"/>
      <c r="F11" s="156"/>
      <c r="G11" s="156"/>
      <c r="H11" s="15"/>
      <c r="I11" s="160"/>
      <c r="J11" s="160"/>
      <c r="K11" s="160"/>
      <c r="L11" s="184"/>
      <c r="M11" s="184"/>
    </row>
    <row r="12" spans="1:14" x14ac:dyDescent="0.35">
      <c r="A12" s="85"/>
    </row>
    <row r="13" spans="1:14" x14ac:dyDescent="0.45">
      <c r="A13" s="15"/>
      <c r="B13" s="54">
        <f>SUM(D16:D34)</f>
        <v>0</v>
      </c>
      <c r="C13" s="144" t="s">
        <v>113</v>
      </c>
      <c r="D13" s="144"/>
      <c r="E13" s="144"/>
      <c r="F13" s="144"/>
      <c r="G13" s="144"/>
      <c r="H13" s="144"/>
      <c r="I13" s="144"/>
      <c r="J13" s="14"/>
      <c r="K13" s="14"/>
      <c r="L13" s="14"/>
      <c r="M13" s="14"/>
      <c r="N13" s="14"/>
    </row>
    <row r="14" spans="1:14" x14ac:dyDescent="0.35">
      <c r="A14" s="85"/>
    </row>
    <row r="15" spans="1:14" s="33" customFormat="1" ht="73" customHeight="1" x14ac:dyDescent="0.35">
      <c r="A15" s="97" t="s">
        <v>25</v>
      </c>
      <c r="B15" s="55" t="s">
        <v>76</v>
      </c>
      <c r="C15" s="55" t="s">
        <v>77</v>
      </c>
      <c r="D15" s="56" t="s">
        <v>108</v>
      </c>
      <c r="E15" s="57" t="s">
        <v>136</v>
      </c>
      <c r="F15" s="155" t="s">
        <v>188</v>
      </c>
      <c r="G15" s="155"/>
      <c r="H15" s="154" t="s">
        <v>172</v>
      </c>
      <c r="I15" s="155"/>
      <c r="J15" s="155"/>
      <c r="K15" s="154" t="s">
        <v>184</v>
      </c>
      <c r="L15" s="155"/>
      <c r="M15" s="155"/>
      <c r="N15" s="55" t="s">
        <v>30</v>
      </c>
    </row>
    <row r="16" spans="1:14" ht="138" customHeight="1" x14ac:dyDescent="0.35">
      <c r="A16" s="93"/>
      <c r="B16" s="94"/>
      <c r="C16" s="94"/>
      <c r="D16" s="95">
        <f>ROUND((($B16-$C16)*24)/0.25,0)*-0.25</f>
        <v>0</v>
      </c>
      <c r="E16" s="41"/>
      <c r="F16" s="187"/>
      <c r="G16" s="188"/>
      <c r="H16" s="181"/>
      <c r="I16" s="181"/>
      <c r="J16" s="181"/>
      <c r="K16" s="181"/>
      <c r="L16" s="181"/>
      <c r="M16" s="181"/>
      <c r="N16" s="96"/>
    </row>
    <row r="17" spans="1:14" ht="138" customHeight="1" x14ac:dyDescent="0.35">
      <c r="A17" s="46"/>
      <c r="B17" s="48"/>
      <c r="C17" s="48"/>
      <c r="D17" s="3">
        <f t="shared" ref="D17:D34" si="0">ROUND((($B17-$C17)*24)/0.25,0)*-0.25</f>
        <v>0</v>
      </c>
      <c r="E17" s="41"/>
      <c r="F17" s="193"/>
      <c r="G17" s="194"/>
      <c r="H17" s="153"/>
      <c r="I17" s="153"/>
      <c r="J17" s="153"/>
      <c r="K17" s="153"/>
      <c r="L17" s="153"/>
      <c r="M17" s="153"/>
      <c r="N17" s="28"/>
    </row>
    <row r="18" spans="1:14" ht="138" customHeight="1" x14ac:dyDescent="0.35">
      <c r="A18" s="46"/>
      <c r="B18" s="48"/>
      <c r="C18" s="48"/>
      <c r="D18" s="3">
        <f t="shared" si="0"/>
        <v>0</v>
      </c>
      <c r="E18" s="41"/>
      <c r="F18" s="193"/>
      <c r="G18" s="194"/>
      <c r="H18" s="153"/>
      <c r="I18" s="153"/>
      <c r="J18" s="153"/>
      <c r="K18" s="153"/>
      <c r="L18" s="153"/>
      <c r="M18" s="153"/>
      <c r="N18" s="28"/>
    </row>
    <row r="19" spans="1:14" ht="138" customHeight="1" x14ac:dyDescent="0.35">
      <c r="A19" s="46"/>
      <c r="B19" s="48"/>
      <c r="C19" s="48"/>
      <c r="D19" s="3">
        <f t="shared" si="0"/>
        <v>0</v>
      </c>
      <c r="E19" s="41"/>
      <c r="F19" s="193"/>
      <c r="G19" s="194"/>
      <c r="H19" s="153"/>
      <c r="I19" s="153"/>
      <c r="J19" s="153"/>
      <c r="K19" s="153"/>
      <c r="L19" s="153"/>
      <c r="M19" s="153"/>
      <c r="N19" s="28"/>
    </row>
    <row r="20" spans="1:14" ht="138" customHeight="1" x14ac:dyDescent="0.35">
      <c r="A20" s="46"/>
      <c r="B20" s="48"/>
      <c r="C20" s="48"/>
      <c r="D20" s="3">
        <f t="shared" si="0"/>
        <v>0</v>
      </c>
      <c r="E20" s="41"/>
      <c r="F20" s="193"/>
      <c r="G20" s="194"/>
      <c r="H20" s="153"/>
      <c r="I20" s="153"/>
      <c r="J20" s="153"/>
      <c r="K20" s="153"/>
      <c r="L20" s="153"/>
      <c r="M20" s="153"/>
      <c r="N20" s="28"/>
    </row>
    <row r="21" spans="1:14" ht="138" customHeight="1" x14ac:dyDescent="0.35">
      <c r="A21" s="46"/>
      <c r="B21" s="48"/>
      <c r="C21" s="48"/>
      <c r="D21" s="3">
        <f t="shared" si="0"/>
        <v>0</v>
      </c>
      <c r="E21" s="41"/>
      <c r="F21" s="193"/>
      <c r="G21" s="194"/>
      <c r="H21" s="153"/>
      <c r="I21" s="153"/>
      <c r="J21" s="153"/>
      <c r="K21" s="153"/>
      <c r="L21" s="153"/>
      <c r="M21" s="153"/>
      <c r="N21" s="28"/>
    </row>
    <row r="22" spans="1:14" ht="138" customHeight="1" x14ac:dyDescent="0.35">
      <c r="A22" s="46"/>
      <c r="B22" s="48"/>
      <c r="C22" s="48"/>
      <c r="D22" s="3">
        <f t="shared" si="0"/>
        <v>0</v>
      </c>
      <c r="E22" s="41"/>
      <c r="F22" s="193"/>
      <c r="G22" s="194"/>
      <c r="H22" s="153"/>
      <c r="I22" s="153"/>
      <c r="J22" s="153"/>
      <c r="K22" s="153"/>
      <c r="L22" s="153"/>
      <c r="M22" s="153"/>
      <c r="N22" s="28"/>
    </row>
    <row r="23" spans="1:14" ht="138" customHeight="1" x14ac:dyDescent="0.35">
      <c r="A23" s="46"/>
      <c r="B23" s="48"/>
      <c r="C23" s="48"/>
      <c r="D23" s="3">
        <f t="shared" si="0"/>
        <v>0</v>
      </c>
      <c r="E23" s="41"/>
      <c r="F23" s="193"/>
      <c r="G23" s="194"/>
      <c r="H23" s="153"/>
      <c r="I23" s="153"/>
      <c r="J23" s="153"/>
      <c r="K23" s="153"/>
      <c r="L23" s="153"/>
      <c r="M23" s="153"/>
      <c r="N23" s="28"/>
    </row>
    <row r="24" spans="1:14" ht="138" customHeight="1" x14ac:dyDescent="0.35">
      <c r="A24" s="46"/>
      <c r="B24" s="48"/>
      <c r="C24" s="48"/>
      <c r="D24" s="3">
        <f t="shared" si="0"/>
        <v>0</v>
      </c>
      <c r="E24" s="41"/>
      <c r="F24" s="193"/>
      <c r="G24" s="194"/>
      <c r="H24" s="153"/>
      <c r="I24" s="153"/>
      <c r="J24" s="153"/>
      <c r="K24" s="153"/>
      <c r="L24" s="153"/>
      <c r="M24" s="153"/>
      <c r="N24" s="28"/>
    </row>
    <row r="25" spans="1:14" ht="138" customHeight="1" x14ac:dyDescent="0.35">
      <c r="A25" s="46"/>
      <c r="B25" s="48"/>
      <c r="C25" s="48"/>
      <c r="D25" s="3">
        <f t="shared" si="0"/>
        <v>0</v>
      </c>
      <c r="E25" s="41"/>
      <c r="F25" s="193"/>
      <c r="G25" s="194"/>
      <c r="H25" s="153"/>
      <c r="I25" s="153"/>
      <c r="J25" s="153"/>
      <c r="K25" s="153"/>
      <c r="L25" s="153"/>
      <c r="M25" s="153"/>
      <c r="N25" s="28"/>
    </row>
    <row r="26" spans="1:14" ht="138" customHeight="1" x14ac:dyDescent="0.35">
      <c r="A26" s="46"/>
      <c r="B26" s="48"/>
      <c r="C26" s="48"/>
      <c r="D26" s="3">
        <f t="shared" si="0"/>
        <v>0</v>
      </c>
      <c r="E26" s="41"/>
      <c r="F26" s="193"/>
      <c r="G26" s="194"/>
      <c r="H26" s="153"/>
      <c r="I26" s="153"/>
      <c r="J26" s="153"/>
      <c r="K26" s="153"/>
      <c r="L26" s="153"/>
      <c r="M26" s="153"/>
      <c r="N26" s="28"/>
    </row>
    <row r="27" spans="1:14" ht="138" customHeight="1" x14ac:dyDescent="0.35">
      <c r="A27" s="46"/>
      <c r="B27" s="48"/>
      <c r="C27" s="48"/>
      <c r="D27" s="3">
        <f t="shared" si="0"/>
        <v>0</v>
      </c>
      <c r="E27" s="41"/>
      <c r="F27" s="193"/>
      <c r="G27" s="194"/>
      <c r="H27" s="153"/>
      <c r="I27" s="153"/>
      <c r="J27" s="153"/>
      <c r="K27" s="153"/>
      <c r="L27" s="153"/>
      <c r="M27" s="153"/>
      <c r="N27" s="28"/>
    </row>
    <row r="28" spans="1:14" ht="138" customHeight="1" x14ac:dyDescent="0.35">
      <c r="A28" s="46"/>
      <c r="B28" s="48"/>
      <c r="C28" s="48"/>
      <c r="D28" s="3">
        <f t="shared" si="0"/>
        <v>0</v>
      </c>
      <c r="E28" s="41"/>
      <c r="F28" s="193"/>
      <c r="G28" s="194"/>
      <c r="H28" s="153"/>
      <c r="I28" s="153"/>
      <c r="J28" s="153"/>
      <c r="K28" s="153"/>
      <c r="L28" s="153"/>
      <c r="M28" s="153"/>
      <c r="N28" s="28"/>
    </row>
    <row r="29" spans="1:14" ht="138" customHeight="1" x14ac:dyDescent="0.35">
      <c r="A29" s="46"/>
      <c r="B29" s="48"/>
      <c r="C29" s="48"/>
      <c r="D29" s="3">
        <f t="shared" si="0"/>
        <v>0</v>
      </c>
      <c r="E29" s="41"/>
      <c r="F29" s="152"/>
      <c r="G29" s="152"/>
      <c r="H29" s="153"/>
      <c r="I29" s="152"/>
      <c r="J29" s="152"/>
      <c r="K29" s="153"/>
      <c r="L29" s="152"/>
      <c r="M29" s="152"/>
      <c r="N29" s="28"/>
    </row>
    <row r="30" spans="1:14" ht="138" customHeight="1" x14ac:dyDescent="0.35">
      <c r="A30" s="46"/>
      <c r="B30" s="48"/>
      <c r="C30" s="48"/>
      <c r="D30" s="3">
        <f t="shared" si="0"/>
        <v>0</v>
      </c>
      <c r="E30" s="41"/>
      <c r="F30" s="152"/>
      <c r="G30" s="152"/>
      <c r="H30" s="153"/>
      <c r="I30" s="152"/>
      <c r="J30" s="152"/>
      <c r="K30" s="153"/>
      <c r="L30" s="152"/>
      <c r="M30" s="152"/>
      <c r="N30" s="28"/>
    </row>
    <row r="31" spans="1:14" ht="138" customHeight="1" x14ac:dyDescent="0.35">
      <c r="A31" s="46"/>
      <c r="B31" s="48"/>
      <c r="C31" s="48"/>
      <c r="D31" s="3">
        <f t="shared" si="0"/>
        <v>0</v>
      </c>
      <c r="E31" s="41"/>
      <c r="F31" s="152"/>
      <c r="G31" s="152"/>
      <c r="H31" s="153"/>
      <c r="I31" s="152"/>
      <c r="J31" s="152"/>
      <c r="K31" s="153"/>
      <c r="L31" s="152"/>
      <c r="M31" s="152"/>
      <c r="N31" s="28"/>
    </row>
    <row r="32" spans="1:14" ht="138" customHeight="1" x14ac:dyDescent="0.35">
      <c r="A32" s="46"/>
      <c r="B32" s="48"/>
      <c r="C32" s="48"/>
      <c r="D32" s="3">
        <f t="shared" si="0"/>
        <v>0</v>
      </c>
      <c r="E32" s="41"/>
      <c r="F32" s="152"/>
      <c r="G32" s="152"/>
      <c r="H32" s="153"/>
      <c r="I32" s="152"/>
      <c r="J32" s="152"/>
      <c r="K32" s="153"/>
      <c r="L32" s="152"/>
      <c r="M32" s="152"/>
      <c r="N32" s="28"/>
    </row>
    <row r="33" spans="1:14" ht="138" customHeight="1" x14ac:dyDescent="0.35">
      <c r="A33" s="46"/>
      <c r="B33" s="48"/>
      <c r="C33" s="48"/>
      <c r="D33" s="3">
        <f t="shared" si="0"/>
        <v>0</v>
      </c>
      <c r="E33" s="41"/>
      <c r="F33" s="152"/>
      <c r="G33" s="152"/>
      <c r="H33" s="153"/>
      <c r="I33" s="152"/>
      <c r="J33" s="152"/>
      <c r="K33" s="153"/>
      <c r="L33" s="152"/>
      <c r="M33" s="152"/>
      <c r="N33" s="28"/>
    </row>
    <row r="34" spans="1:14" ht="138" customHeight="1" x14ac:dyDescent="0.35">
      <c r="A34" s="46"/>
      <c r="B34" s="48"/>
      <c r="C34" s="48"/>
      <c r="D34" s="3">
        <f t="shared" si="0"/>
        <v>0</v>
      </c>
      <c r="E34" s="41"/>
      <c r="F34" s="152"/>
      <c r="G34" s="152"/>
      <c r="H34" s="153"/>
      <c r="I34" s="153"/>
      <c r="J34" s="153"/>
      <c r="K34" s="153"/>
      <c r="L34" s="153"/>
      <c r="M34" s="153"/>
      <c r="N34" s="28"/>
    </row>
    <row r="35" spans="1:14" ht="20" customHeight="1" x14ac:dyDescent="0.35">
      <c r="A35" s="185"/>
      <c r="B35" s="185"/>
      <c r="C35" s="185"/>
      <c r="D35" s="185"/>
      <c r="E35" s="185"/>
      <c r="F35" s="185"/>
      <c r="G35" s="185"/>
      <c r="H35" s="185"/>
      <c r="I35" s="185"/>
      <c r="J35" s="185"/>
      <c r="K35" s="185"/>
      <c r="L35" s="185"/>
      <c r="M35" s="185"/>
      <c r="N35" s="185"/>
    </row>
    <row r="36" spans="1:14" ht="20" customHeight="1" x14ac:dyDescent="0.35">
      <c r="A36" s="186" t="s">
        <v>171</v>
      </c>
      <c r="B36" s="186"/>
      <c r="C36" s="186"/>
      <c r="D36" s="186"/>
      <c r="E36" s="186"/>
      <c r="F36" s="186"/>
      <c r="G36" s="186"/>
      <c r="H36" s="186"/>
      <c r="I36" s="186"/>
      <c r="J36" s="186"/>
      <c r="K36" s="186"/>
      <c r="L36" s="186"/>
      <c r="M36" s="186"/>
      <c r="N36" s="186"/>
    </row>
    <row r="37" spans="1:14" ht="155" customHeight="1" x14ac:dyDescent="0.35">
      <c r="A37" s="169"/>
      <c r="B37" s="170"/>
      <c r="C37" s="170"/>
      <c r="D37" s="170"/>
      <c r="E37" s="170"/>
      <c r="F37" s="170"/>
      <c r="G37" s="170"/>
      <c r="H37" s="170"/>
      <c r="I37" s="170"/>
      <c r="J37" s="170"/>
      <c r="K37" s="170"/>
      <c r="L37" s="170"/>
      <c r="M37" s="170"/>
      <c r="N37" s="171"/>
    </row>
    <row r="38" spans="1:14" ht="20" customHeight="1" x14ac:dyDescent="0.35">
      <c r="A38" s="172" t="s">
        <v>169</v>
      </c>
      <c r="B38" s="173"/>
      <c r="C38" s="173"/>
      <c r="D38" s="173"/>
      <c r="E38" s="173"/>
      <c r="F38" s="173"/>
      <c r="G38" s="173"/>
      <c r="H38" s="173"/>
      <c r="I38" s="173"/>
      <c r="J38" s="173"/>
      <c r="K38" s="173"/>
      <c r="L38" s="173"/>
      <c r="M38" s="173"/>
      <c r="N38" s="174"/>
    </row>
    <row r="39" spans="1:14" ht="155" customHeight="1" x14ac:dyDescent="0.35">
      <c r="A39" s="169"/>
      <c r="B39" s="170"/>
      <c r="C39" s="170"/>
      <c r="D39" s="170"/>
      <c r="E39" s="170"/>
      <c r="F39" s="170"/>
      <c r="G39" s="170"/>
      <c r="H39" s="170"/>
      <c r="I39" s="170"/>
      <c r="J39" s="170"/>
      <c r="K39" s="170"/>
      <c r="L39" s="170"/>
      <c r="M39" s="170"/>
      <c r="N39" s="171"/>
    </row>
    <row r="40" spans="1:14" ht="20" customHeight="1" x14ac:dyDescent="0.35">
      <c r="A40" s="172" t="s">
        <v>173</v>
      </c>
      <c r="B40" s="173"/>
      <c r="C40" s="173"/>
      <c r="D40" s="173"/>
      <c r="E40" s="173"/>
      <c r="F40" s="173"/>
      <c r="G40" s="173"/>
      <c r="H40" s="173"/>
      <c r="I40" s="173"/>
      <c r="J40" s="173"/>
      <c r="K40" s="173"/>
      <c r="L40" s="173"/>
      <c r="M40" s="173"/>
      <c r="N40" s="174"/>
    </row>
    <row r="41" spans="1:14" ht="110" customHeight="1" x14ac:dyDescent="0.35">
      <c r="A41" s="169"/>
      <c r="B41" s="170"/>
      <c r="C41" s="170"/>
      <c r="D41" s="170"/>
      <c r="E41" s="170"/>
      <c r="F41" s="170"/>
      <c r="G41" s="170"/>
      <c r="H41" s="170"/>
      <c r="I41" s="170"/>
      <c r="J41" s="170"/>
      <c r="K41" s="170"/>
      <c r="L41" s="170"/>
      <c r="M41" s="170"/>
      <c r="N41" s="171"/>
    </row>
    <row r="42" spans="1:14" x14ac:dyDescent="0.35">
      <c r="A42" s="85"/>
    </row>
    <row r="43" spans="1:14" ht="13.75" customHeight="1" x14ac:dyDescent="0.35">
      <c r="A43"/>
    </row>
    <row r="44" spans="1:14" x14ac:dyDescent="0.45">
      <c r="A44"/>
      <c r="B44" s="12" t="s">
        <v>27</v>
      </c>
      <c r="C44" s="12"/>
      <c r="D44" s="12"/>
      <c r="E44" s="12"/>
      <c r="F44" s="12"/>
      <c r="G44" s="12"/>
      <c r="H44" s="12"/>
      <c r="I44" s="12"/>
      <c r="J44" s="12"/>
      <c r="K44" s="12"/>
      <c r="L44" s="12"/>
    </row>
    <row r="45" spans="1:14" ht="15" thickBot="1" x14ac:dyDescent="0.4">
      <c r="A45"/>
    </row>
    <row r="46" spans="1:14" ht="19" thickBot="1" x14ac:dyDescent="0.5">
      <c r="A46"/>
      <c r="B46" s="160" t="s">
        <v>43</v>
      </c>
      <c r="C46" s="160"/>
      <c r="D46" s="160"/>
      <c r="E46" s="161"/>
      <c r="F46" s="162"/>
      <c r="G46" s="163"/>
      <c r="H46" s="164"/>
      <c r="I46" s="13" t="s">
        <v>24</v>
      </c>
      <c r="J46" s="165"/>
      <c r="K46" s="166"/>
    </row>
    <row r="47" spans="1:14" ht="15.5" x14ac:dyDescent="0.35">
      <c r="A47"/>
      <c r="B47" s="37"/>
      <c r="C47" s="37"/>
      <c r="D47" s="21"/>
      <c r="E47" s="21"/>
      <c r="F47" s="131"/>
      <c r="G47" s="131"/>
      <c r="H47" s="131"/>
      <c r="I47" s="11"/>
      <c r="J47" s="167"/>
      <c r="K47" s="168"/>
    </row>
    <row r="48" spans="1:14" ht="14.5" x14ac:dyDescent="0.35">
      <c r="A48"/>
      <c r="K48" s="9"/>
    </row>
    <row r="49" spans="1:1" x14ac:dyDescent="0.35">
      <c r="A49" s="85"/>
    </row>
    <row r="50" spans="1:1" x14ac:dyDescent="0.35">
      <c r="A50" s="85"/>
    </row>
    <row r="51" spans="1:1" x14ac:dyDescent="0.35">
      <c r="A51" s="85"/>
    </row>
    <row r="52" spans="1:1" x14ac:dyDescent="0.35">
      <c r="A52" s="85"/>
    </row>
    <row r="53" spans="1:1" x14ac:dyDescent="0.35">
      <c r="A53" s="85"/>
    </row>
    <row r="54" spans="1:1" x14ac:dyDescent="0.35">
      <c r="A54" s="85"/>
    </row>
    <row r="55" spans="1:1" x14ac:dyDescent="0.35">
      <c r="A55" s="85"/>
    </row>
    <row r="56" spans="1:1" x14ac:dyDescent="0.35">
      <c r="A56" s="85"/>
    </row>
    <row r="57" spans="1:1" x14ac:dyDescent="0.35">
      <c r="A57" s="85"/>
    </row>
    <row r="58" spans="1:1" x14ac:dyDescent="0.35">
      <c r="A58" s="85"/>
    </row>
    <row r="59" spans="1:1" x14ac:dyDescent="0.35">
      <c r="A59" s="85"/>
    </row>
    <row r="60" spans="1:1" x14ac:dyDescent="0.35">
      <c r="A60" s="85"/>
    </row>
    <row r="61" spans="1:1" x14ac:dyDescent="0.35">
      <c r="A61" s="85"/>
    </row>
    <row r="62" spans="1:1" x14ac:dyDescent="0.35">
      <c r="A62" s="85"/>
    </row>
    <row r="63" spans="1:1" x14ac:dyDescent="0.35">
      <c r="A63" s="85"/>
    </row>
    <row r="64" spans="1:1" x14ac:dyDescent="0.35">
      <c r="A64" s="85"/>
    </row>
    <row r="65" spans="1:1" x14ac:dyDescent="0.35">
      <c r="A65" s="85"/>
    </row>
    <row r="66" spans="1:1" x14ac:dyDescent="0.35">
      <c r="A66" s="85"/>
    </row>
    <row r="67" spans="1:1" x14ac:dyDescent="0.35">
      <c r="A67" s="85"/>
    </row>
    <row r="68" spans="1:1" x14ac:dyDescent="0.35">
      <c r="A68" s="85"/>
    </row>
    <row r="69" spans="1:1" x14ac:dyDescent="0.35">
      <c r="A69" s="85"/>
    </row>
    <row r="70" spans="1:1" x14ac:dyDescent="0.35">
      <c r="A70" s="85"/>
    </row>
    <row r="71" spans="1:1" x14ac:dyDescent="0.35">
      <c r="A71" s="85"/>
    </row>
    <row r="72" spans="1:1" x14ac:dyDescent="0.35">
      <c r="A72" s="85"/>
    </row>
    <row r="73" spans="1:1" x14ac:dyDescent="0.35">
      <c r="A73" s="85"/>
    </row>
    <row r="74" spans="1:1" x14ac:dyDescent="0.35">
      <c r="A74" s="85"/>
    </row>
    <row r="75" spans="1:1" x14ac:dyDescent="0.35">
      <c r="A75" s="85"/>
    </row>
    <row r="76" spans="1:1" x14ac:dyDescent="0.35">
      <c r="A76" s="85"/>
    </row>
    <row r="77" spans="1:1" x14ac:dyDescent="0.35">
      <c r="A77" s="85"/>
    </row>
    <row r="78" spans="1:1" x14ac:dyDescent="0.35">
      <c r="A78" s="85"/>
    </row>
    <row r="79" spans="1:1" x14ac:dyDescent="0.35">
      <c r="A79" s="85"/>
    </row>
    <row r="80" spans="1:1" x14ac:dyDescent="0.35">
      <c r="A80" s="85"/>
    </row>
    <row r="81" spans="1:1" x14ac:dyDescent="0.35">
      <c r="A81" s="85"/>
    </row>
    <row r="82" spans="1:1" x14ac:dyDescent="0.35">
      <c r="A82" s="85"/>
    </row>
    <row r="83" spans="1:1" x14ac:dyDescent="0.35">
      <c r="A83" s="85"/>
    </row>
    <row r="84" spans="1:1" x14ac:dyDescent="0.35">
      <c r="A84" s="85"/>
    </row>
    <row r="85" spans="1:1" x14ac:dyDescent="0.35">
      <c r="A85" s="85"/>
    </row>
    <row r="86" spans="1:1" x14ac:dyDescent="0.35">
      <c r="A86" s="85"/>
    </row>
    <row r="87" spans="1:1" x14ac:dyDescent="0.35">
      <c r="A87" s="85"/>
    </row>
    <row r="88" spans="1:1" x14ac:dyDescent="0.35">
      <c r="A88" s="85"/>
    </row>
    <row r="89" spans="1:1" x14ac:dyDescent="0.35">
      <c r="A89" s="85"/>
    </row>
    <row r="90" spans="1:1" x14ac:dyDescent="0.35">
      <c r="A90" s="85"/>
    </row>
    <row r="91" spans="1:1" x14ac:dyDescent="0.35">
      <c r="A91" s="85"/>
    </row>
    <row r="92" spans="1:1" x14ac:dyDescent="0.35">
      <c r="A92" s="85"/>
    </row>
    <row r="93" spans="1:1" x14ac:dyDescent="0.35">
      <c r="A93" s="85"/>
    </row>
    <row r="94" spans="1:1" x14ac:dyDescent="0.35">
      <c r="A94" s="85"/>
    </row>
    <row r="95" spans="1:1" x14ac:dyDescent="0.35">
      <c r="A95" s="85"/>
    </row>
    <row r="96" spans="1:1" x14ac:dyDescent="0.35">
      <c r="A96" s="85"/>
    </row>
    <row r="97" spans="1:1" x14ac:dyDescent="0.35">
      <c r="A97" s="85"/>
    </row>
    <row r="98" spans="1:1" x14ac:dyDescent="0.35">
      <c r="A98" s="85"/>
    </row>
    <row r="99" spans="1:1" x14ac:dyDescent="0.35">
      <c r="A99" s="85"/>
    </row>
    <row r="100" spans="1:1" x14ac:dyDescent="0.35">
      <c r="A100" s="85"/>
    </row>
    <row r="101" spans="1:1" x14ac:dyDescent="0.35">
      <c r="A101" s="85"/>
    </row>
    <row r="102" spans="1:1" x14ac:dyDescent="0.35">
      <c r="A102" s="85"/>
    </row>
    <row r="103" spans="1:1" x14ac:dyDescent="0.35">
      <c r="A103" s="85"/>
    </row>
    <row r="104" spans="1:1" x14ac:dyDescent="0.35">
      <c r="A104" s="85"/>
    </row>
    <row r="105" spans="1:1" x14ac:dyDescent="0.35">
      <c r="A105" s="85"/>
    </row>
    <row r="106" spans="1:1" x14ac:dyDescent="0.35">
      <c r="A106" s="85"/>
    </row>
    <row r="107" spans="1:1" x14ac:dyDescent="0.35">
      <c r="A107" s="85"/>
    </row>
    <row r="108" spans="1:1" x14ac:dyDescent="0.35">
      <c r="A108" s="85"/>
    </row>
    <row r="109" spans="1:1" x14ac:dyDescent="0.35">
      <c r="A109" s="85"/>
    </row>
    <row r="110" spans="1:1" x14ac:dyDescent="0.35">
      <c r="A110" s="85"/>
    </row>
    <row r="111" spans="1:1" x14ac:dyDescent="0.35">
      <c r="A111" s="85"/>
    </row>
    <row r="112" spans="1:1" x14ac:dyDescent="0.35">
      <c r="A112" s="85"/>
    </row>
    <row r="113" spans="1:1" x14ac:dyDescent="0.35">
      <c r="A113" s="85"/>
    </row>
    <row r="114" spans="1:1" x14ac:dyDescent="0.35">
      <c r="A114" s="85"/>
    </row>
    <row r="115" spans="1:1" x14ac:dyDescent="0.35">
      <c r="A115" s="85"/>
    </row>
    <row r="116" spans="1:1" x14ac:dyDescent="0.35">
      <c r="A116" s="85"/>
    </row>
    <row r="117" spans="1:1" x14ac:dyDescent="0.35">
      <c r="A117" s="85"/>
    </row>
    <row r="118" spans="1:1" x14ac:dyDescent="0.35">
      <c r="A118" s="85"/>
    </row>
    <row r="119" spans="1:1" x14ac:dyDescent="0.35">
      <c r="A119" s="85"/>
    </row>
    <row r="120" spans="1:1" x14ac:dyDescent="0.35">
      <c r="A120" s="85"/>
    </row>
    <row r="121" spans="1:1" x14ac:dyDescent="0.35">
      <c r="A121" s="85"/>
    </row>
    <row r="122" spans="1:1" x14ac:dyDescent="0.35">
      <c r="A122" s="85"/>
    </row>
    <row r="123" spans="1:1" x14ac:dyDescent="0.35">
      <c r="A123" s="85"/>
    </row>
    <row r="124" spans="1:1" x14ac:dyDescent="0.35">
      <c r="A124" s="85"/>
    </row>
    <row r="125" spans="1:1" x14ac:dyDescent="0.35">
      <c r="A125" s="85"/>
    </row>
    <row r="126" spans="1:1" x14ac:dyDescent="0.35">
      <c r="A126" s="85"/>
    </row>
    <row r="127" spans="1:1" x14ac:dyDescent="0.35">
      <c r="A127" s="85"/>
    </row>
    <row r="128" spans="1:1" x14ac:dyDescent="0.35">
      <c r="A128" s="85"/>
    </row>
    <row r="129" spans="1:1" x14ac:dyDescent="0.35">
      <c r="A129" s="85"/>
    </row>
    <row r="130" spans="1:1" x14ac:dyDescent="0.35">
      <c r="A130" s="85"/>
    </row>
    <row r="131" spans="1:1" x14ac:dyDescent="0.35">
      <c r="A131" s="85"/>
    </row>
    <row r="132" spans="1:1" x14ac:dyDescent="0.35">
      <c r="A132" s="85"/>
    </row>
    <row r="133" spans="1:1" x14ac:dyDescent="0.35">
      <c r="A133" s="85"/>
    </row>
    <row r="134" spans="1:1" x14ac:dyDescent="0.35">
      <c r="A134" s="85"/>
    </row>
    <row r="135" spans="1:1" x14ac:dyDescent="0.35">
      <c r="A135" s="85"/>
    </row>
    <row r="136" spans="1:1" x14ac:dyDescent="0.35">
      <c r="A136" s="85"/>
    </row>
    <row r="137" spans="1:1" x14ac:dyDescent="0.35">
      <c r="A137" s="85"/>
    </row>
    <row r="138" spans="1:1" x14ac:dyDescent="0.35">
      <c r="A138" s="85"/>
    </row>
    <row r="139" spans="1:1" x14ac:dyDescent="0.35">
      <c r="A139" s="85"/>
    </row>
    <row r="140" spans="1:1" x14ac:dyDescent="0.35">
      <c r="A140" s="85"/>
    </row>
    <row r="141" spans="1:1" x14ac:dyDescent="0.35">
      <c r="A141" s="85"/>
    </row>
    <row r="142" spans="1:1" x14ac:dyDescent="0.35">
      <c r="A142" s="85"/>
    </row>
    <row r="143" spans="1:1" x14ac:dyDescent="0.35">
      <c r="A143" s="85"/>
    </row>
    <row r="144" spans="1:1" x14ac:dyDescent="0.35">
      <c r="A144" s="85"/>
    </row>
    <row r="145" spans="1:1" x14ac:dyDescent="0.35">
      <c r="A145" s="85"/>
    </row>
    <row r="146" spans="1:1" x14ac:dyDescent="0.35">
      <c r="A146" s="85"/>
    </row>
    <row r="147" spans="1:1" x14ac:dyDescent="0.35">
      <c r="A147" s="85"/>
    </row>
    <row r="148" spans="1:1" x14ac:dyDescent="0.35">
      <c r="A148" s="85"/>
    </row>
    <row r="149" spans="1:1" x14ac:dyDescent="0.35">
      <c r="A149" s="85"/>
    </row>
    <row r="150" spans="1:1" x14ac:dyDescent="0.35">
      <c r="A150" s="85"/>
    </row>
    <row r="151" spans="1:1" x14ac:dyDescent="0.35">
      <c r="A151" s="85"/>
    </row>
    <row r="152" spans="1:1" x14ac:dyDescent="0.35">
      <c r="A152" s="85"/>
    </row>
    <row r="153" spans="1:1" x14ac:dyDescent="0.35">
      <c r="A153" s="85"/>
    </row>
    <row r="154" spans="1:1" x14ac:dyDescent="0.35">
      <c r="A154" s="85"/>
    </row>
    <row r="155" spans="1:1" x14ac:dyDescent="0.35">
      <c r="A155" s="85"/>
    </row>
    <row r="156" spans="1:1" x14ac:dyDescent="0.35">
      <c r="A156" s="85"/>
    </row>
    <row r="157" spans="1:1" x14ac:dyDescent="0.35">
      <c r="A157" s="85"/>
    </row>
    <row r="158" spans="1:1" x14ac:dyDescent="0.35">
      <c r="A158" s="85"/>
    </row>
    <row r="159" spans="1:1" x14ac:dyDescent="0.35">
      <c r="A159" s="85"/>
    </row>
    <row r="160" spans="1:1" x14ac:dyDescent="0.35">
      <c r="A160" s="85"/>
    </row>
    <row r="161" spans="1:1" x14ac:dyDescent="0.35">
      <c r="A161" s="85"/>
    </row>
    <row r="162" spans="1:1" x14ac:dyDescent="0.35">
      <c r="A162" s="85"/>
    </row>
    <row r="163" spans="1:1" x14ac:dyDescent="0.35">
      <c r="A163" s="85"/>
    </row>
    <row r="164" spans="1:1" x14ac:dyDescent="0.35">
      <c r="A164" s="85"/>
    </row>
    <row r="165" spans="1:1" x14ac:dyDescent="0.35">
      <c r="A165" s="85"/>
    </row>
    <row r="166" spans="1:1" x14ac:dyDescent="0.35">
      <c r="A166" s="85"/>
    </row>
    <row r="167" spans="1:1" x14ac:dyDescent="0.35">
      <c r="A167" s="85"/>
    </row>
    <row r="168" spans="1:1" x14ac:dyDescent="0.35">
      <c r="A168" s="85"/>
    </row>
    <row r="169" spans="1:1" x14ac:dyDescent="0.35">
      <c r="A169" s="85"/>
    </row>
    <row r="170" spans="1:1" x14ac:dyDescent="0.35">
      <c r="A170" s="85"/>
    </row>
    <row r="171" spans="1:1" x14ac:dyDescent="0.35">
      <c r="A171" s="85"/>
    </row>
    <row r="172" spans="1:1" x14ac:dyDescent="0.35">
      <c r="A172" s="85"/>
    </row>
    <row r="173" spans="1:1" x14ac:dyDescent="0.35">
      <c r="A173" s="85"/>
    </row>
    <row r="174" spans="1:1" x14ac:dyDescent="0.35">
      <c r="A174" s="85"/>
    </row>
    <row r="175" spans="1:1" x14ac:dyDescent="0.35">
      <c r="A175" s="85"/>
    </row>
    <row r="176" spans="1:1" x14ac:dyDescent="0.35">
      <c r="A176" s="85"/>
    </row>
    <row r="177" spans="1:1" x14ac:dyDescent="0.35">
      <c r="A177" s="85"/>
    </row>
    <row r="178" spans="1:1" x14ac:dyDescent="0.35">
      <c r="A178" s="85"/>
    </row>
  </sheetData>
  <sheetProtection sheet="1" selectLockedCells="1"/>
  <mergeCells count="88">
    <mergeCell ref="F47:H47"/>
    <mergeCell ref="F33:G33"/>
    <mergeCell ref="H33:J33"/>
    <mergeCell ref="K33:M33"/>
    <mergeCell ref="F34:G34"/>
    <mergeCell ref="H34:J34"/>
    <mergeCell ref="K34:M34"/>
    <mergeCell ref="F46:H46"/>
    <mergeCell ref="J46:K46"/>
    <mergeCell ref="J47:K47"/>
    <mergeCell ref="A37:N37"/>
    <mergeCell ref="A35:N35"/>
    <mergeCell ref="A36:N36"/>
    <mergeCell ref="A38:N38"/>
    <mergeCell ref="A39:N39"/>
    <mergeCell ref="A40:N40"/>
    <mergeCell ref="F32:G32"/>
    <mergeCell ref="H32:J32"/>
    <mergeCell ref="K32:M32"/>
    <mergeCell ref="L11:M11"/>
    <mergeCell ref="B46:E46"/>
    <mergeCell ref="F30:G30"/>
    <mergeCell ref="H30:J30"/>
    <mergeCell ref="K30:M30"/>
    <mergeCell ref="F31:G31"/>
    <mergeCell ref="H31:J31"/>
    <mergeCell ref="K31:M31"/>
    <mergeCell ref="F28:G28"/>
    <mergeCell ref="H28:J28"/>
    <mergeCell ref="K28:M28"/>
    <mergeCell ref="F29:G29"/>
    <mergeCell ref="H29:J29"/>
    <mergeCell ref="F25:G25"/>
    <mergeCell ref="H25:J25"/>
    <mergeCell ref="K25:M25"/>
    <mergeCell ref="K29:M29"/>
    <mergeCell ref="F26:G26"/>
    <mergeCell ref="H26:J26"/>
    <mergeCell ref="K26:M26"/>
    <mergeCell ref="F27:G27"/>
    <mergeCell ref="H27:J27"/>
    <mergeCell ref="K27:M27"/>
    <mergeCell ref="F23:G23"/>
    <mergeCell ref="H23:J23"/>
    <mergeCell ref="K23:M23"/>
    <mergeCell ref="F24:G24"/>
    <mergeCell ref="H24:J24"/>
    <mergeCell ref="K24:M24"/>
    <mergeCell ref="F21:G21"/>
    <mergeCell ref="H21:J21"/>
    <mergeCell ref="K21:M21"/>
    <mergeCell ref="F22:G22"/>
    <mergeCell ref="H22:J22"/>
    <mergeCell ref="K22:M22"/>
    <mergeCell ref="K18:M18"/>
    <mergeCell ref="F19:G19"/>
    <mergeCell ref="H19:J19"/>
    <mergeCell ref="K19:M19"/>
    <mergeCell ref="F20:G20"/>
    <mergeCell ref="H20:J20"/>
    <mergeCell ref="K20:M20"/>
    <mergeCell ref="D6:G6"/>
    <mergeCell ref="I6:M6"/>
    <mergeCell ref="J7:L7"/>
    <mergeCell ref="B7:D7"/>
    <mergeCell ref="E7:F7"/>
    <mergeCell ref="G7:H7"/>
    <mergeCell ref="A1:N1"/>
    <mergeCell ref="D5:E5"/>
    <mergeCell ref="F5:G5"/>
    <mergeCell ref="I5:J5"/>
    <mergeCell ref="K5:L5"/>
    <mergeCell ref="A41:N41"/>
    <mergeCell ref="F11:G11"/>
    <mergeCell ref="C13:I13"/>
    <mergeCell ref="D9:M9"/>
    <mergeCell ref="I11:K11"/>
    <mergeCell ref="F15:G15"/>
    <mergeCell ref="H15:J15"/>
    <mergeCell ref="K15:M15"/>
    <mergeCell ref="F16:G16"/>
    <mergeCell ref="H16:J16"/>
    <mergeCell ref="K16:M16"/>
    <mergeCell ref="F17:G17"/>
    <mergeCell ref="H17:J17"/>
    <mergeCell ref="K17:M17"/>
    <mergeCell ref="F18:G18"/>
    <mergeCell ref="H18:J18"/>
  </mergeCells>
  <conditionalFormatting sqref="B13">
    <cfRule type="cellIs" dxfId="6" priority="1" operator="greaterThan">
      <formula>30</formula>
    </cfRule>
  </conditionalFormatting>
  <dataValidations count="1">
    <dataValidation type="list" allowBlank="1" showInputMessage="1" showErrorMessage="1" sqref="E16:E34" xr:uid="{8B1AA8DA-B203-48BD-A5CE-0F72059028D3}">
      <formula1>"Job task analysis, Instruction during job performance, Observation during job performance, Determination of needed accommodation(s), Determination of natural supports/other supports needed, Facilitation of needed supports"</formula1>
    </dataValidation>
  </dataValidations>
  <printOptions horizontalCentered="1"/>
  <pageMargins left="0.5" right="0.5" top="0.75" bottom="0.5" header="0.3" footer="0.3"/>
  <pageSetup scale="65" orientation="landscape" r:id="rId1"/>
  <headerFooter>
    <oddFooter>&amp;CExpiration Date 6/30/2026&amp;R&amp;P</oddFooter>
  </headerFooter>
  <rowBreaks count="1" manualBreakCount="1">
    <brk id="1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75"/>
  <sheetViews>
    <sheetView showGridLines="0" zoomScale="70" zoomScaleNormal="70" workbookViewId="0">
      <selection activeCell="F11" sqref="F11:G11"/>
    </sheetView>
  </sheetViews>
  <sheetFormatPr defaultRowHeight="18.5" x14ac:dyDescent="0.35"/>
  <cols>
    <col min="1" max="1" width="12.6328125" style="17" customWidth="1"/>
    <col min="2" max="3" width="10.6328125" customWidth="1"/>
    <col min="4" max="4" width="11.6328125" customWidth="1"/>
    <col min="5" max="5" width="13.7265625" customWidth="1"/>
    <col min="6" max="6" width="13.36328125" customWidth="1"/>
    <col min="7" max="7" width="6.81640625" customWidth="1"/>
    <col min="8" max="8" width="21.81640625" customWidth="1"/>
    <col min="9" max="9" width="17.90625" customWidth="1"/>
    <col min="10" max="10" width="8.90625" customWidth="1"/>
    <col min="11" max="11" width="10.54296875" customWidth="1"/>
    <col min="12" max="12" width="10.90625" customWidth="1"/>
    <col min="13" max="13" width="21.6328125" customWidth="1"/>
    <col min="14" max="14" width="24.6328125" customWidth="1"/>
    <col min="15" max="15" width="3.08984375" customWidth="1"/>
  </cols>
  <sheetData>
    <row r="1" spans="1:14" ht="70.25" customHeight="1" x14ac:dyDescent="0.35">
      <c r="A1" s="136" t="s">
        <v>158</v>
      </c>
      <c r="B1" s="137"/>
      <c r="C1" s="137"/>
      <c r="D1" s="137"/>
      <c r="E1" s="137"/>
      <c r="F1" s="137"/>
      <c r="G1" s="137"/>
      <c r="H1" s="137"/>
      <c r="I1" s="137"/>
      <c r="J1" s="137"/>
      <c r="K1" s="137"/>
      <c r="L1" s="137"/>
      <c r="M1" s="137"/>
      <c r="N1" s="137"/>
    </row>
    <row r="2" spans="1:14" ht="15" customHeight="1" x14ac:dyDescent="0.35">
      <c r="A2"/>
      <c r="B2" s="4"/>
      <c r="C2" s="4"/>
      <c r="D2" s="4"/>
      <c r="E2" s="4"/>
      <c r="F2" s="4"/>
      <c r="G2" s="4"/>
      <c r="H2" s="4"/>
      <c r="I2" s="4"/>
      <c r="J2" s="4"/>
      <c r="K2" s="4"/>
      <c r="L2" s="4"/>
    </row>
    <row r="3" spans="1:14" x14ac:dyDescent="0.45">
      <c r="A3" s="34" t="s">
        <v>34</v>
      </c>
      <c r="B3" s="19" t="str">
        <f>IF(ISBLANK('Student Info '!J8),"Enter in Student Info Tab",'Student Info '!J8)</f>
        <v>Enter in Student Info Tab</v>
      </c>
      <c r="C3" s="15"/>
      <c r="D3" s="2"/>
      <c r="F3" s="4"/>
      <c r="G3" s="4"/>
      <c r="H3" s="4"/>
      <c r="I3" s="4"/>
      <c r="J3" s="4"/>
      <c r="M3" s="13" t="s">
        <v>22</v>
      </c>
      <c r="N3" s="19" t="str">
        <f>IF(ISBLANK('Student Info '!C8),"Enter in Student Info Tab",'Student Info '!C8)</f>
        <v>Enter in Student Info Tab</v>
      </c>
    </row>
    <row r="4" spans="1:14" ht="15" customHeight="1" x14ac:dyDescent="0.45">
      <c r="A4"/>
      <c r="B4" s="15"/>
      <c r="C4" s="15"/>
      <c r="D4" s="2"/>
      <c r="E4" s="4"/>
      <c r="F4" s="4"/>
      <c r="G4" s="4"/>
      <c r="H4" s="4"/>
      <c r="I4" s="4"/>
      <c r="J4" s="4"/>
      <c r="L4" s="13"/>
      <c r="M4" s="15"/>
      <c r="N4" s="15"/>
    </row>
    <row r="5" spans="1:14" x14ac:dyDescent="0.45">
      <c r="A5"/>
      <c r="B5" s="12" t="s">
        <v>21</v>
      </c>
      <c r="C5" s="12"/>
      <c r="D5" s="146" t="str">
        <f>IF(ISBLANK('Student Info '!C6),"Enter in Student Info Tab",'Student Info '!C6)</f>
        <v>Enter in Student Info Tab</v>
      </c>
      <c r="E5" s="139"/>
      <c r="F5" s="140" t="str">
        <f>IF(ISBLANK('Student Info '!J6),"Enter in Student Info Tab",'Student Info '!J6)</f>
        <v>Enter in Student Info Tab</v>
      </c>
      <c r="G5" s="139"/>
      <c r="H5" s="20" t="str">
        <f>IF(ISBLANK('Student Info '!C7),"Enter in Student Info Tab",'Student Info '!C7)</f>
        <v>Enter in Student Info Tab</v>
      </c>
      <c r="I5" s="160" t="s">
        <v>26</v>
      </c>
      <c r="J5" s="145"/>
      <c r="K5" s="140" t="str">
        <f>IF(ISBLANK('Student Info '!J7),"Enter in Student Info Tab",'Student Info '!J7)</f>
        <v>Enter in Student Info Tab</v>
      </c>
      <c r="L5" s="139"/>
    </row>
    <row r="6" spans="1:14" x14ac:dyDescent="0.45">
      <c r="A6"/>
      <c r="B6" s="12" t="s">
        <v>6</v>
      </c>
      <c r="C6" s="12"/>
      <c r="D6" s="143" t="str">
        <f>IF(ISBLANK('Student Info '!C9),"Enter in Student Info Tab",'Student Info '!C9)</f>
        <v>Enter in Student Info Tab</v>
      </c>
      <c r="E6" s="143"/>
      <c r="F6" s="143"/>
      <c r="G6" s="143"/>
      <c r="H6" s="13" t="s">
        <v>7</v>
      </c>
      <c r="I6" s="140" t="str">
        <f>IF(ISBLANK('Student Info '!J9),"Enter in Student Info Tab",'Student Info '!J9)</f>
        <v>Enter in Student Info Tab</v>
      </c>
      <c r="J6" s="140"/>
      <c r="K6" s="140"/>
      <c r="L6" s="139"/>
      <c r="M6" s="139"/>
    </row>
    <row r="7" spans="1:14" x14ac:dyDescent="0.45">
      <c r="A7"/>
      <c r="B7" s="144" t="s">
        <v>43</v>
      </c>
      <c r="C7" s="144"/>
      <c r="D7" s="144"/>
      <c r="E7" s="147" t="str">
        <f>IF(ISBLANK('Student Info '!C10),"Enter in Student Info Tab",'Student Info '!C10)</f>
        <v>Enter in Student Info Tab</v>
      </c>
      <c r="F7" s="147"/>
      <c r="G7" s="183" t="str">
        <f>IF(ISBLANK('Student Info '!J10),"Enter in Student Info Tab",'Student Info '!J10)</f>
        <v>Enter in Student Info Tab</v>
      </c>
      <c r="H7" s="183"/>
      <c r="I7" s="13" t="s">
        <v>31</v>
      </c>
      <c r="J7" s="147" t="str">
        <f>IF(ISBLANK('Student Info '!C11),"Enter in Student Info Tab",'Student Info '!C11)</f>
        <v>Enter in Student Info Tab</v>
      </c>
      <c r="K7" s="182"/>
      <c r="L7" s="182"/>
      <c r="M7" s="38" t="str">
        <f>IF(ISBLANK('Student Info '!J11),"Enter in Student Info Tab",'Student Info '!J11)</f>
        <v>Enter in Student Info Tab</v>
      </c>
    </row>
    <row r="8" spans="1:14" x14ac:dyDescent="0.45">
      <c r="A8"/>
      <c r="B8" s="12"/>
      <c r="C8" s="12"/>
      <c r="D8" s="12"/>
      <c r="E8" s="35"/>
      <c r="F8" s="21"/>
      <c r="G8" s="36"/>
      <c r="H8" s="36"/>
      <c r="I8" s="13"/>
      <c r="J8" s="35"/>
      <c r="K8" s="14"/>
      <c r="M8" s="14"/>
    </row>
    <row r="9" spans="1:14" ht="18.5" customHeight="1" x14ac:dyDescent="0.45">
      <c r="A9"/>
      <c r="B9" s="34" t="s">
        <v>29</v>
      </c>
      <c r="C9" s="34"/>
      <c r="D9" s="177" t="str">
        <f>IF(ISBLANK('Student Info '!C13),"Enter in Student Info Tab",'Student Info '!C13)</f>
        <v>Enter in Student Info Tab</v>
      </c>
      <c r="E9" s="177"/>
      <c r="F9" s="177"/>
      <c r="G9" s="177"/>
      <c r="H9" s="177"/>
      <c r="I9" s="177"/>
      <c r="J9" s="177"/>
      <c r="K9" s="177"/>
      <c r="L9" s="177"/>
      <c r="M9" s="177"/>
    </row>
    <row r="10" spans="1:14" ht="14.5" x14ac:dyDescent="0.35">
      <c r="A10" s="85"/>
    </row>
    <row r="11" spans="1:14" x14ac:dyDescent="0.45">
      <c r="A11"/>
      <c r="B11" s="12" t="s">
        <v>148</v>
      </c>
      <c r="C11" s="13"/>
      <c r="D11" s="13"/>
      <c r="E11" s="13"/>
      <c r="F11" s="189"/>
      <c r="G11" s="190"/>
      <c r="H11" s="15"/>
      <c r="I11" s="160"/>
      <c r="J11" s="160"/>
      <c r="K11" s="160"/>
      <c r="L11" s="184"/>
      <c r="M11" s="184"/>
    </row>
    <row r="12" spans="1:14" ht="14.5" x14ac:dyDescent="0.35">
      <c r="A12" s="85"/>
    </row>
    <row r="13" spans="1:14" x14ac:dyDescent="0.45">
      <c r="A13" s="15"/>
      <c r="B13" s="54">
        <f>SUM(D16:D34)</f>
        <v>0</v>
      </c>
      <c r="C13" s="144" t="s">
        <v>113</v>
      </c>
      <c r="D13" s="144"/>
      <c r="E13" s="144"/>
      <c r="F13" s="144"/>
      <c r="G13" s="144"/>
      <c r="H13" s="144"/>
      <c r="I13" s="144"/>
      <c r="J13" s="14"/>
      <c r="K13" s="14"/>
      <c r="L13" s="14"/>
      <c r="M13" s="14"/>
      <c r="N13" s="14"/>
    </row>
    <row r="14" spans="1:14" x14ac:dyDescent="0.35">
      <c r="A14" s="85"/>
    </row>
    <row r="15" spans="1:14" s="33" customFormat="1" ht="73" customHeight="1" x14ac:dyDescent="0.35">
      <c r="A15" s="97" t="s">
        <v>25</v>
      </c>
      <c r="B15" s="55" t="s">
        <v>76</v>
      </c>
      <c r="C15" s="55" t="s">
        <v>77</v>
      </c>
      <c r="D15" s="56" t="s">
        <v>108</v>
      </c>
      <c r="E15" s="57" t="s">
        <v>136</v>
      </c>
      <c r="F15" s="155" t="s">
        <v>187</v>
      </c>
      <c r="G15" s="155"/>
      <c r="H15" s="154" t="s">
        <v>172</v>
      </c>
      <c r="I15" s="155"/>
      <c r="J15" s="155"/>
      <c r="K15" s="154" t="s">
        <v>184</v>
      </c>
      <c r="L15" s="155"/>
      <c r="M15" s="155"/>
      <c r="N15" s="55" t="s">
        <v>30</v>
      </c>
    </row>
    <row r="16" spans="1:14" ht="138" customHeight="1" x14ac:dyDescent="0.35">
      <c r="A16" s="93"/>
      <c r="B16" s="94"/>
      <c r="C16" s="94"/>
      <c r="D16" s="95">
        <f>ROUND((($B16-$C16)*24)/0.25,0)*-0.25</f>
        <v>0</v>
      </c>
      <c r="E16" s="41"/>
      <c r="F16" s="187"/>
      <c r="G16" s="188"/>
      <c r="H16" s="181"/>
      <c r="I16" s="181"/>
      <c r="J16" s="181"/>
      <c r="K16" s="181"/>
      <c r="L16" s="181"/>
      <c r="M16" s="181"/>
      <c r="N16" s="96"/>
    </row>
    <row r="17" spans="1:14" ht="138" customHeight="1" x14ac:dyDescent="0.35">
      <c r="A17" s="46"/>
      <c r="B17" s="48"/>
      <c r="C17" s="48"/>
      <c r="D17" s="3">
        <f t="shared" ref="D17:D34" si="0">ROUND((($B17-$C17)*24)/0.25,0)*-0.25</f>
        <v>0</v>
      </c>
      <c r="E17" s="41"/>
      <c r="F17" s="193"/>
      <c r="G17" s="194"/>
      <c r="H17" s="153"/>
      <c r="I17" s="153"/>
      <c r="J17" s="153"/>
      <c r="K17" s="153"/>
      <c r="L17" s="153"/>
      <c r="M17" s="153"/>
      <c r="N17" s="28"/>
    </row>
    <row r="18" spans="1:14" ht="138" customHeight="1" x14ac:dyDescent="0.35">
      <c r="A18" s="46"/>
      <c r="B18" s="48"/>
      <c r="C18" s="48"/>
      <c r="D18" s="3">
        <f t="shared" si="0"/>
        <v>0</v>
      </c>
      <c r="E18" s="41"/>
      <c r="F18" s="193"/>
      <c r="G18" s="194"/>
      <c r="H18" s="153"/>
      <c r="I18" s="153"/>
      <c r="J18" s="153"/>
      <c r="K18" s="153"/>
      <c r="L18" s="153"/>
      <c r="M18" s="153"/>
      <c r="N18" s="28"/>
    </row>
    <row r="19" spans="1:14" ht="138" customHeight="1" x14ac:dyDescent="0.35">
      <c r="A19" s="46"/>
      <c r="B19" s="48"/>
      <c r="C19" s="48"/>
      <c r="D19" s="3">
        <f t="shared" si="0"/>
        <v>0</v>
      </c>
      <c r="E19" s="41"/>
      <c r="F19" s="193"/>
      <c r="G19" s="194"/>
      <c r="H19" s="153"/>
      <c r="I19" s="153"/>
      <c r="J19" s="153"/>
      <c r="K19" s="153"/>
      <c r="L19" s="153"/>
      <c r="M19" s="153"/>
      <c r="N19" s="28"/>
    </row>
    <row r="20" spans="1:14" ht="138" customHeight="1" x14ac:dyDescent="0.35">
      <c r="A20" s="46"/>
      <c r="B20" s="48"/>
      <c r="C20" s="48"/>
      <c r="D20" s="3">
        <f t="shared" si="0"/>
        <v>0</v>
      </c>
      <c r="E20" s="41"/>
      <c r="F20" s="193"/>
      <c r="G20" s="194"/>
      <c r="H20" s="153"/>
      <c r="I20" s="153"/>
      <c r="J20" s="153"/>
      <c r="K20" s="153"/>
      <c r="L20" s="153"/>
      <c r="M20" s="153"/>
      <c r="N20" s="28"/>
    </row>
    <row r="21" spans="1:14" ht="138" customHeight="1" x14ac:dyDescent="0.35">
      <c r="A21" s="46"/>
      <c r="B21" s="48"/>
      <c r="C21" s="48"/>
      <c r="D21" s="3">
        <f t="shared" si="0"/>
        <v>0</v>
      </c>
      <c r="E21" s="41"/>
      <c r="F21" s="193"/>
      <c r="G21" s="194"/>
      <c r="H21" s="153"/>
      <c r="I21" s="153"/>
      <c r="J21" s="153"/>
      <c r="K21" s="153"/>
      <c r="L21" s="153"/>
      <c r="M21" s="153"/>
      <c r="N21" s="28"/>
    </row>
    <row r="22" spans="1:14" ht="138" customHeight="1" x14ac:dyDescent="0.35">
      <c r="A22" s="46"/>
      <c r="B22" s="48"/>
      <c r="C22" s="48"/>
      <c r="D22" s="3">
        <f t="shared" si="0"/>
        <v>0</v>
      </c>
      <c r="E22" s="41"/>
      <c r="F22" s="193"/>
      <c r="G22" s="194"/>
      <c r="H22" s="153"/>
      <c r="I22" s="153"/>
      <c r="J22" s="153"/>
      <c r="K22" s="153"/>
      <c r="L22" s="153"/>
      <c r="M22" s="153"/>
      <c r="N22" s="28"/>
    </row>
    <row r="23" spans="1:14" ht="138" customHeight="1" x14ac:dyDescent="0.35">
      <c r="A23" s="46"/>
      <c r="B23" s="48"/>
      <c r="C23" s="48"/>
      <c r="D23" s="3">
        <f t="shared" si="0"/>
        <v>0</v>
      </c>
      <c r="E23" s="41"/>
      <c r="F23" s="193"/>
      <c r="G23" s="194"/>
      <c r="H23" s="153"/>
      <c r="I23" s="153"/>
      <c r="J23" s="153"/>
      <c r="K23" s="153"/>
      <c r="L23" s="153"/>
      <c r="M23" s="153"/>
      <c r="N23" s="28"/>
    </row>
    <row r="24" spans="1:14" ht="138" customHeight="1" x14ac:dyDescent="0.35">
      <c r="A24" s="46"/>
      <c r="B24" s="48"/>
      <c r="C24" s="48"/>
      <c r="D24" s="3">
        <f t="shared" si="0"/>
        <v>0</v>
      </c>
      <c r="E24" s="41"/>
      <c r="F24" s="193"/>
      <c r="G24" s="194"/>
      <c r="H24" s="153"/>
      <c r="I24" s="153"/>
      <c r="J24" s="153"/>
      <c r="K24" s="153"/>
      <c r="L24" s="153"/>
      <c r="M24" s="153"/>
      <c r="N24" s="28"/>
    </row>
    <row r="25" spans="1:14" ht="138" customHeight="1" x14ac:dyDescent="0.35">
      <c r="A25" s="46"/>
      <c r="B25" s="48"/>
      <c r="C25" s="48"/>
      <c r="D25" s="3">
        <f t="shared" si="0"/>
        <v>0</v>
      </c>
      <c r="E25" s="41"/>
      <c r="F25" s="193"/>
      <c r="G25" s="194"/>
      <c r="H25" s="153"/>
      <c r="I25" s="153"/>
      <c r="J25" s="153"/>
      <c r="K25" s="153"/>
      <c r="L25" s="153"/>
      <c r="M25" s="153"/>
      <c r="N25" s="28"/>
    </row>
    <row r="26" spans="1:14" ht="138" customHeight="1" x14ac:dyDescent="0.35">
      <c r="A26" s="46"/>
      <c r="B26" s="48"/>
      <c r="C26" s="48"/>
      <c r="D26" s="3">
        <f t="shared" si="0"/>
        <v>0</v>
      </c>
      <c r="E26" s="41"/>
      <c r="F26" s="193"/>
      <c r="G26" s="194"/>
      <c r="H26" s="153"/>
      <c r="I26" s="153"/>
      <c r="J26" s="153"/>
      <c r="K26" s="153"/>
      <c r="L26" s="153"/>
      <c r="M26" s="153"/>
      <c r="N26" s="28"/>
    </row>
    <row r="27" spans="1:14" ht="138" customHeight="1" x14ac:dyDescent="0.35">
      <c r="A27" s="46"/>
      <c r="B27" s="48"/>
      <c r="C27" s="48"/>
      <c r="D27" s="3">
        <f t="shared" si="0"/>
        <v>0</v>
      </c>
      <c r="E27" s="41"/>
      <c r="F27" s="193"/>
      <c r="G27" s="194"/>
      <c r="H27" s="153"/>
      <c r="I27" s="153"/>
      <c r="J27" s="153"/>
      <c r="K27" s="153"/>
      <c r="L27" s="153"/>
      <c r="M27" s="153"/>
      <c r="N27" s="28"/>
    </row>
    <row r="28" spans="1:14" ht="138" customHeight="1" x14ac:dyDescent="0.35">
      <c r="A28" s="46"/>
      <c r="B28" s="48"/>
      <c r="C28" s="48"/>
      <c r="D28" s="3">
        <f t="shared" si="0"/>
        <v>0</v>
      </c>
      <c r="E28" s="41"/>
      <c r="F28" s="193"/>
      <c r="G28" s="194"/>
      <c r="H28" s="153"/>
      <c r="I28" s="153"/>
      <c r="J28" s="153"/>
      <c r="K28" s="153"/>
      <c r="L28" s="153"/>
      <c r="M28" s="153"/>
      <c r="N28" s="28"/>
    </row>
    <row r="29" spans="1:14" ht="138" customHeight="1" x14ac:dyDescent="0.35">
      <c r="A29" s="46"/>
      <c r="B29" s="48"/>
      <c r="C29" s="48"/>
      <c r="D29" s="3">
        <f t="shared" si="0"/>
        <v>0</v>
      </c>
      <c r="E29" s="41"/>
      <c r="F29" s="152"/>
      <c r="G29" s="152"/>
      <c r="H29" s="153"/>
      <c r="I29" s="152"/>
      <c r="J29" s="152"/>
      <c r="K29" s="153"/>
      <c r="L29" s="152"/>
      <c r="M29" s="152"/>
      <c r="N29" s="28"/>
    </row>
    <row r="30" spans="1:14" ht="138" customHeight="1" x14ac:dyDescent="0.35">
      <c r="A30" s="46"/>
      <c r="B30" s="48"/>
      <c r="C30" s="48"/>
      <c r="D30" s="3">
        <f t="shared" si="0"/>
        <v>0</v>
      </c>
      <c r="E30" s="41"/>
      <c r="F30" s="152"/>
      <c r="G30" s="152"/>
      <c r="H30" s="153"/>
      <c r="I30" s="152"/>
      <c r="J30" s="152"/>
      <c r="K30" s="153"/>
      <c r="L30" s="152"/>
      <c r="M30" s="152"/>
      <c r="N30" s="28"/>
    </row>
    <row r="31" spans="1:14" ht="138" customHeight="1" x14ac:dyDescent="0.35">
      <c r="A31" s="46"/>
      <c r="B31" s="48"/>
      <c r="C31" s="48"/>
      <c r="D31" s="3">
        <f t="shared" si="0"/>
        <v>0</v>
      </c>
      <c r="E31" s="41"/>
      <c r="F31" s="152"/>
      <c r="G31" s="152"/>
      <c r="H31" s="153"/>
      <c r="I31" s="152"/>
      <c r="J31" s="152"/>
      <c r="K31" s="153"/>
      <c r="L31" s="152"/>
      <c r="M31" s="152"/>
      <c r="N31" s="28"/>
    </row>
    <row r="32" spans="1:14" ht="138" customHeight="1" x14ac:dyDescent="0.35">
      <c r="A32" s="46"/>
      <c r="B32" s="48"/>
      <c r="C32" s="48"/>
      <c r="D32" s="3">
        <f t="shared" si="0"/>
        <v>0</v>
      </c>
      <c r="E32" s="41"/>
      <c r="F32" s="152"/>
      <c r="G32" s="152"/>
      <c r="H32" s="153"/>
      <c r="I32" s="152"/>
      <c r="J32" s="152"/>
      <c r="K32" s="153"/>
      <c r="L32" s="152"/>
      <c r="M32" s="152"/>
      <c r="N32" s="28"/>
    </row>
    <row r="33" spans="1:14" ht="138" customHeight="1" x14ac:dyDescent="0.35">
      <c r="A33" s="46"/>
      <c r="B33" s="48"/>
      <c r="C33" s="48"/>
      <c r="D33" s="3">
        <f t="shared" si="0"/>
        <v>0</v>
      </c>
      <c r="E33" s="41"/>
      <c r="F33" s="152"/>
      <c r="G33" s="152"/>
      <c r="H33" s="153"/>
      <c r="I33" s="152"/>
      <c r="J33" s="152"/>
      <c r="K33" s="153"/>
      <c r="L33" s="152"/>
      <c r="M33" s="152"/>
      <c r="N33" s="28"/>
    </row>
    <row r="34" spans="1:14" ht="138" customHeight="1" x14ac:dyDescent="0.35">
      <c r="A34" s="46"/>
      <c r="B34" s="48"/>
      <c r="C34" s="48"/>
      <c r="D34" s="3">
        <f t="shared" si="0"/>
        <v>0</v>
      </c>
      <c r="E34" s="41"/>
      <c r="F34" s="152"/>
      <c r="G34" s="152"/>
      <c r="H34" s="153"/>
      <c r="I34" s="153"/>
      <c r="J34" s="153"/>
      <c r="K34" s="153"/>
      <c r="L34" s="153"/>
      <c r="M34" s="153"/>
      <c r="N34" s="28"/>
    </row>
    <row r="35" spans="1:14" ht="20" customHeight="1" x14ac:dyDescent="0.35">
      <c r="A35" s="211"/>
      <c r="B35" s="211"/>
      <c r="C35" s="211"/>
      <c r="D35" s="211"/>
      <c r="E35" s="211"/>
      <c r="F35" s="211"/>
      <c r="G35" s="211"/>
      <c r="H35" s="211"/>
      <c r="I35" s="211"/>
      <c r="J35" s="211"/>
      <c r="K35" s="211"/>
      <c r="L35" s="211"/>
      <c r="M35" s="211"/>
      <c r="N35" s="211"/>
    </row>
    <row r="36" spans="1:14" ht="20" customHeight="1" x14ac:dyDescent="0.35">
      <c r="A36" s="186" t="s">
        <v>171</v>
      </c>
      <c r="B36" s="186"/>
      <c r="C36" s="186"/>
      <c r="D36" s="186"/>
      <c r="E36" s="186"/>
      <c r="F36" s="186"/>
      <c r="G36" s="186"/>
      <c r="H36" s="186"/>
      <c r="I36" s="186"/>
      <c r="J36" s="186"/>
      <c r="K36" s="186"/>
      <c r="L36" s="186"/>
      <c r="M36" s="186"/>
      <c r="N36" s="186"/>
    </row>
    <row r="37" spans="1:14" ht="155" customHeight="1" x14ac:dyDescent="0.35">
      <c r="A37" s="169"/>
      <c r="B37" s="170"/>
      <c r="C37" s="170"/>
      <c r="D37" s="170"/>
      <c r="E37" s="170"/>
      <c r="F37" s="170"/>
      <c r="G37" s="170"/>
      <c r="H37" s="170"/>
      <c r="I37" s="170"/>
      <c r="J37" s="170"/>
      <c r="K37" s="170"/>
      <c r="L37" s="170"/>
      <c r="M37" s="170"/>
      <c r="N37" s="171"/>
    </row>
    <row r="38" spans="1:14" ht="20" customHeight="1" x14ac:dyDescent="0.35">
      <c r="A38" s="172" t="s">
        <v>169</v>
      </c>
      <c r="B38" s="173"/>
      <c r="C38" s="173"/>
      <c r="D38" s="173"/>
      <c r="E38" s="173"/>
      <c r="F38" s="173"/>
      <c r="G38" s="173"/>
      <c r="H38" s="173"/>
      <c r="I38" s="173"/>
      <c r="J38" s="173"/>
      <c r="K38" s="173"/>
      <c r="L38" s="173"/>
      <c r="M38" s="173"/>
      <c r="N38" s="174"/>
    </row>
    <row r="39" spans="1:14" ht="125" customHeight="1" x14ac:dyDescent="0.35">
      <c r="A39" s="169"/>
      <c r="B39" s="170"/>
      <c r="C39" s="170"/>
      <c r="D39" s="170"/>
      <c r="E39" s="170"/>
      <c r="F39" s="170"/>
      <c r="G39" s="170"/>
      <c r="H39" s="170"/>
      <c r="I39" s="170"/>
      <c r="J39" s="170"/>
      <c r="K39" s="170"/>
      <c r="L39" s="170"/>
      <c r="M39" s="170"/>
      <c r="N39" s="171"/>
    </row>
    <row r="40" spans="1:14" ht="20" customHeight="1" x14ac:dyDescent="0.35">
      <c r="A40" s="172" t="s">
        <v>173</v>
      </c>
      <c r="B40" s="173"/>
      <c r="C40" s="173"/>
      <c r="D40" s="173"/>
      <c r="E40" s="173"/>
      <c r="F40" s="173"/>
      <c r="G40" s="173"/>
      <c r="H40" s="173"/>
      <c r="I40" s="173"/>
      <c r="J40" s="173"/>
      <c r="K40" s="173"/>
      <c r="L40" s="173"/>
      <c r="M40" s="173"/>
      <c r="N40" s="174"/>
    </row>
    <row r="41" spans="1:14" ht="110" customHeight="1" x14ac:dyDescent="0.35">
      <c r="A41" s="169"/>
      <c r="B41" s="170"/>
      <c r="C41" s="170"/>
      <c r="D41" s="170"/>
      <c r="E41" s="170"/>
      <c r="F41" s="170"/>
      <c r="G41" s="170"/>
      <c r="H41" s="170"/>
      <c r="I41" s="170"/>
      <c r="J41" s="170"/>
      <c r="K41" s="170"/>
      <c r="L41" s="170"/>
      <c r="M41" s="170"/>
      <c r="N41" s="171"/>
    </row>
    <row r="42" spans="1:14" x14ac:dyDescent="0.35">
      <c r="A42" s="85"/>
    </row>
    <row r="43" spans="1:14" ht="13.75" customHeight="1" x14ac:dyDescent="0.35">
      <c r="A43"/>
    </row>
    <row r="44" spans="1:14" x14ac:dyDescent="0.45">
      <c r="A44"/>
      <c r="B44" s="12" t="s">
        <v>27</v>
      </c>
      <c r="C44" s="12"/>
      <c r="D44" s="12"/>
      <c r="E44" s="12"/>
      <c r="F44" s="12"/>
      <c r="G44" s="12"/>
      <c r="H44" s="12"/>
      <c r="I44" s="12"/>
      <c r="J44" s="12"/>
      <c r="K44" s="12"/>
      <c r="L44" s="12"/>
    </row>
    <row r="45" spans="1:14" ht="15" thickBot="1" x14ac:dyDescent="0.4">
      <c r="A45"/>
    </row>
    <row r="46" spans="1:14" ht="19" thickBot="1" x14ac:dyDescent="0.5">
      <c r="A46"/>
      <c r="B46" s="160" t="s">
        <v>43</v>
      </c>
      <c r="C46" s="160"/>
      <c r="D46" s="160"/>
      <c r="E46" s="161"/>
      <c r="F46" s="162"/>
      <c r="G46" s="163"/>
      <c r="H46" s="164"/>
      <c r="I46" s="13" t="s">
        <v>24</v>
      </c>
      <c r="J46" s="165"/>
      <c r="K46" s="166"/>
    </row>
    <row r="47" spans="1:14" ht="15.5" x14ac:dyDescent="0.35">
      <c r="A47"/>
      <c r="B47" s="37"/>
      <c r="C47" s="37"/>
      <c r="D47" s="21"/>
      <c r="E47" s="21"/>
      <c r="F47" s="131"/>
      <c r="G47" s="131"/>
      <c r="H47" s="131"/>
      <c r="I47" s="49"/>
      <c r="J47" s="167"/>
      <c r="K47" s="168"/>
    </row>
    <row r="48" spans="1:14" ht="14.5" x14ac:dyDescent="0.35">
      <c r="A48"/>
      <c r="K48" s="9"/>
    </row>
    <row r="49" spans="1:1" x14ac:dyDescent="0.35">
      <c r="A49" s="85"/>
    </row>
    <row r="50" spans="1:1" x14ac:dyDescent="0.35">
      <c r="A50" s="85"/>
    </row>
    <row r="51" spans="1:1" x14ac:dyDescent="0.35">
      <c r="A51" s="85"/>
    </row>
    <row r="52" spans="1:1" x14ac:dyDescent="0.35">
      <c r="A52" s="85"/>
    </row>
    <row r="53" spans="1:1" x14ac:dyDescent="0.35">
      <c r="A53" s="85"/>
    </row>
    <row r="54" spans="1:1" x14ac:dyDescent="0.35">
      <c r="A54" s="85"/>
    </row>
    <row r="55" spans="1:1" x14ac:dyDescent="0.35">
      <c r="A55" s="85"/>
    </row>
    <row r="56" spans="1:1" x14ac:dyDescent="0.35">
      <c r="A56" s="85"/>
    </row>
    <row r="57" spans="1:1" x14ac:dyDescent="0.35">
      <c r="A57" s="85"/>
    </row>
    <row r="58" spans="1:1" x14ac:dyDescent="0.35">
      <c r="A58" s="85"/>
    </row>
    <row r="59" spans="1:1" x14ac:dyDescent="0.35">
      <c r="A59" s="85"/>
    </row>
    <row r="60" spans="1:1" x14ac:dyDescent="0.35">
      <c r="A60" s="85"/>
    </row>
    <row r="61" spans="1:1" x14ac:dyDescent="0.35">
      <c r="A61" s="85"/>
    </row>
    <row r="62" spans="1:1" x14ac:dyDescent="0.35">
      <c r="A62" s="85"/>
    </row>
    <row r="63" spans="1:1" x14ac:dyDescent="0.35">
      <c r="A63" s="85"/>
    </row>
    <row r="64" spans="1:1" x14ac:dyDescent="0.35">
      <c r="A64" s="85"/>
    </row>
    <row r="65" spans="1:1" x14ac:dyDescent="0.35">
      <c r="A65" s="85"/>
    </row>
    <row r="66" spans="1:1" x14ac:dyDescent="0.35">
      <c r="A66" s="85"/>
    </row>
    <row r="67" spans="1:1" x14ac:dyDescent="0.35">
      <c r="A67" s="85"/>
    </row>
    <row r="68" spans="1:1" x14ac:dyDescent="0.35">
      <c r="A68" s="85"/>
    </row>
    <row r="69" spans="1:1" x14ac:dyDescent="0.35">
      <c r="A69" s="85"/>
    </row>
    <row r="70" spans="1:1" x14ac:dyDescent="0.35">
      <c r="A70" s="85"/>
    </row>
    <row r="71" spans="1:1" x14ac:dyDescent="0.35">
      <c r="A71" s="85"/>
    </row>
    <row r="72" spans="1:1" x14ac:dyDescent="0.35">
      <c r="A72" s="85"/>
    </row>
    <row r="73" spans="1:1" x14ac:dyDescent="0.35">
      <c r="A73" s="85"/>
    </row>
    <row r="74" spans="1:1" x14ac:dyDescent="0.35">
      <c r="A74" s="85"/>
    </row>
    <row r="75" spans="1:1" x14ac:dyDescent="0.35">
      <c r="A75" s="85"/>
    </row>
    <row r="76" spans="1:1" x14ac:dyDescent="0.35">
      <c r="A76" s="85"/>
    </row>
    <row r="77" spans="1:1" x14ac:dyDescent="0.35">
      <c r="A77" s="85"/>
    </row>
    <row r="78" spans="1:1" x14ac:dyDescent="0.35">
      <c r="A78" s="85"/>
    </row>
    <row r="79" spans="1:1" x14ac:dyDescent="0.35">
      <c r="A79" s="85"/>
    </row>
    <row r="80" spans="1:1" x14ac:dyDescent="0.35">
      <c r="A80" s="85"/>
    </row>
    <row r="81" spans="1:1" x14ac:dyDescent="0.35">
      <c r="A81" s="85"/>
    </row>
    <row r="82" spans="1:1" x14ac:dyDescent="0.35">
      <c r="A82" s="85"/>
    </row>
    <row r="83" spans="1:1" x14ac:dyDescent="0.35">
      <c r="A83" s="85"/>
    </row>
    <row r="84" spans="1:1" x14ac:dyDescent="0.35">
      <c r="A84" s="85"/>
    </row>
    <row r="85" spans="1:1" x14ac:dyDescent="0.35">
      <c r="A85" s="85"/>
    </row>
    <row r="86" spans="1:1" x14ac:dyDescent="0.35">
      <c r="A86" s="85"/>
    </row>
    <row r="87" spans="1:1" x14ac:dyDescent="0.35">
      <c r="A87" s="85"/>
    </row>
    <row r="88" spans="1:1" x14ac:dyDescent="0.35">
      <c r="A88" s="85"/>
    </row>
    <row r="89" spans="1:1" x14ac:dyDescent="0.35">
      <c r="A89" s="85"/>
    </row>
    <row r="90" spans="1:1" x14ac:dyDescent="0.35">
      <c r="A90" s="85"/>
    </row>
    <row r="91" spans="1:1" x14ac:dyDescent="0.35">
      <c r="A91" s="85"/>
    </row>
    <row r="92" spans="1:1" x14ac:dyDescent="0.35">
      <c r="A92" s="85"/>
    </row>
    <row r="93" spans="1:1" x14ac:dyDescent="0.35">
      <c r="A93" s="85"/>
    </row>
    <row r="94" spans="1:1" x14ac:dyDescent="0.35">
      <c r="A94" s="85"/>
    </row>
    <row r="95" spans="1:1" x14ac:dyDescent="0.35">
      <c r="A95" s="85"/>
    </row>
    <row r="96" spans="1:1" x14ac:dyDescent="0.35">
      <c r="A96" s="85"/>
    </row>
    <row r="97" spans="1:1" x14ac:dyDescent="0.35">
      <c r="A97" s="85"/>
    </row>
    <row r="98" spans="1:1" x14ac:dyDescent="0.35">
      <c r="A98" s="85"/>
    </row>
    <row r="99" spans="1:1" x14ac:dyDescent="0.35">
      <c r="A99" s="85"/>
    </row>
    <row r="100" spans="1:1" x14ac:dyDescent="0.35">
      <c r="A100" s="85"/>
    </row>
    <row r="101" spans="1:1" x14ac:dyDescent="0.35">
      <c r="A101" s="85"/>
    </row>
    <row r="102" spans="1:1" x14ac:dyDescent="0.35">
      <c r="A102" s="85"/>
    </row>
    <row r="103" spans="1:1" x14ac:dyDescent="0.35">
      <c r="A103" s="85"/>
    </row>
    <row r="104" spans="1:1" x14ac:dyDescent="0.35">
      <c r="A104" s="85"/>
    </row>
    <row r="105" spans="1:1" x14ac:dyDescent="0.35">
      <c r="A105" s="85"/>
    </row>
    <row r="106" spans="1:1" x14ac:dyDescent="0.35">
      <c r="A106" s="85"/>
    </row>
    <row r="107" spans="1:1" x14ac:dyDescent="0.35">
      <c r="A107" s="85"/>
    </row>
    <row r="108" spans="1:1" x14ac:dyDescent="0.35">
      <c r="A108" s="85"/>
    </row>
    <row r="109" spans="1:1" x14ac:dyDescent="0.35">
      <c r="A109" s="85"/>
    </row>
    <row r="110" spans="1:1" x14ac:dyDescent="0.35">
      <c r="A110" s="85"/>
    </row>
    <row r="111" spans="1:1" x14ac:dyDescent="0.35">
      <c r="A111" s="85"/>
    </row>
    <row r="112" spans="1:1" x14ac:dyDescent="0.35">
      <c r="A112" s="85"/>
    </row>
    <row r="113" spans="1:1" x14ac:dyDescent="0.35">
      <c r="A113" s="85"/>
    </row>
    <row r="114" spans="1:1" x14ac:dyDescent="0.35">
      <c r="A114" s="85"/>
    </row>
    <row r="115" spans="1:1" x14ac:dyDescent="0.35">
      <c r="A115" s="85"/>
    </row>
    <row r="116" spans="1:1" x14ac:dyDescent="0.35">
      <c r="A116" s="85"/>
    </row>
    <row r="117" spans="1:1" x14ac:dyDescent="0.35">
      <c r="A117" s="85"/>
    </row>
    <row r="118" spans="1:1" x14ac:dyDescent="0.35">
      <c r="A118" s="85"/>
    </row>
    <row r="119" spans="1:1" x14ac:dyDescent="0.35">
      <c r="A119" s="85"/>
    </row>
    <row r="120" spans="1:1" x14ac:dyDescent="0.35">
      <c r="A120" s="85"/>
    </row>
    <row r="121" spans="1:1" x14ac:dyDescent="0.35">
      <c r="A121" s="85"/>
    </row>
    <row r="122" spans="1:1" x14ac:dyDescent="0.35">
      <c r="A122" s="85"/>
    </row>
    <row r="123" spans="1:1" x14ac:dyDescent="0.35">
      <c r="A123" s="85"/>
    </row>
    <row r="124" spans="1:1" x14ac:dyDescent="0.35">
      <c r="A124" s="85"/>
    </row>
    <row r="125" spans="1:1" x14ac:dyDescent="0.35">
      <c r="A125" s="85"/>
    </row>
    <row r="126" spans="1:1" x14ac:dyDescent="0.35">
      <c r="A126" s="85"/>
    </row>
    <row r="127" spans="1:1" x14ac:dyDescent="0.35">
      <c r="A127" s="85"/>
    </row>
    <row r="128" spans="1:1" x14ac:dyDescent="0.35">
      <c r="A128" s="85"/>
    </row>
    <row r="129" spans="1:1" x14ac:dyDescent="0.35">
      <c r="A129" s="85"/>
    </row>
    <row r="130" spans="1:1" x14ac:dyDescent="0.35">
      <c r="A130" s="85"/>
    </row>
    <row r="131" spans="1:1" x14ac:dyDescent="0.35">
      <c r="A131" s="85"/>
    </row>
    <row r="132" spans="1:1" x14ac:dyDescent="0.35">
      <c r="A132" s="85"/>
    </row>
    <row r="133" spans="1:1" x14ac:dyDescent="0.35">
      <c r="A133" s="85"/>
    </row>
    <row r="134" spans="1:1" x14ac:dyDescent="0.35">
      <c r="A134" s="85"/>
    </row>
    <row r="135" spans="1:1" x14ac:dyDescent="0.35">
      <c r="A135" s="85"/>
    </row>
    <row r="136" spans="1:1" x14ac:dyDescent="0.35">
      <c r="A136" s="85"/>
    </row>
    <row r="137" spans="1:1" x14ac:dyDescent="0.35">
      <c r="A137" s="85"/>
    </row>
    <row r="138" spans="1:1" x14ac:dyDescent="0.35">
      <c r="A138" s="85"/>
    </row>
    <row r="139" spans="1:1" x14ac:dyDescent="0.35">
      <c r="A139" s="85"/>
    </row>
    <row r="140" spans="1:1" x14ac:dyDescent="0.35">
      <c r="A140" s="85"/>
    </row>
    <row r="141" spans="1:1" x14ac:dyDescent="0.35">
      <c r="A141" s="85"/>
    </row>
    <row r="142" spans="1:1" x14ac:dyDescent="0.35">
      <c r="A142" s="85"/>
    </row>
    <row r="143" spans="1:1" x14ac:dyDescent="0.35">
      <c r="A143" s="85"/>
    </row>
    <row r="144" spans="1:1" x14ac:dyDescent="0.35">
      <c r="A144" s="85"/>
    </row>
    <row r="145" spans="1:1" x14ac:dyDescent="0.35">
      <c r="A145" s="85"/>
    </row>
    <row r="146" spans="1:1" x14ac:dyDescent="0.35">
      <c r="A146" s="85"/>
    </row>
    <row r="147" spans="1:1" x14ac:dyDescent="0.35">
      <c r="A147" s="85"/>
    </row>
    <row r="148" spans="1:1" x14ac:dyDescent="0.35">
      <c r="A148" s="85"/>
    </row>
    <row r="149" spans="1:1" x14ac:dyDescent="0.35">
      <c r="A149" s="85"/>
    </row>
    <row r="150" spans="1:1" x14ac:dyDescent="0.35">
      <c r="A150" s="85"/>
    </row>
    <row r="151" spans="1:1" x14ac:dyDescent="0.35">
      <c r="A151" s="85"/>
    </row>
    <row r="152" spans="1:1" x14ac:dyDescent="0.35">
      <c r="A152" s="85"/>
    </row>
    <row r="153" spans="1:1" x14ac:dyDescent="0.35">
      <c r="A153" s="85"/>
    </row>
    <row r="154" spans="1:1" x14ac:dyDescent="0.35">
      <c r="A154" s="85"/>
    </row>
    <row r="155" spans="1:1" x14ac:dyDescent="0.35">
      <c r="A155" s="85"/>
    </row>
    <row r="156" spans="1:1" x14ac:dyDescent="0.35">
      <c r="A156" s="85"/>
    </row>
    <row r="157" spans="1:1" x14ac:dyDescent="0.35">
      <c r="A157" s="85"/>
    </row>
    <row r="158" spans="1:1" x14ac:dyDescent="0.35">
      <c r="A158" s="85"/>
    </row>
    <row r="159" spans="1:1" x14ac:dyDescent="0.35">
      <c r="A159" s="85"/>
    </row>
    <row r="160" spans="1:1" x14ac:dyDescent="0.35">
      <c r="A160" s="85"/>
    </row>
    <row r="161" spans="1:1" x14ac:dyDescent="0.35">
      <c r="A161" s="85"/>
    </row>
    <row r="162" spans="1:1" x14ac:dyDescent="0.35">
      <c r="A162" s="85"/>
    </row>
    <row r="163" spans="1:1" x14ac:dyDescent="0.35">
      <c r="A163" s="85"/>
    </row>
    <row r="164" spans="1:1" x14ac:dyDescent="0.35">
      <c r="A164" s="85"/>
    </row>
    <row r="165" spans="1:1" x14ac:dyDescent="0.35">
      <c r="A165" s="85"/>
    </row>
    <row r="166" spans="1:1" x14ac:dyDescent="0.35">
      <c r="A166" s="85"/>
    </row>
    <row r="167" spans="1:1" x14ac:dyDescent="0.35">
      <c r="A167" s="85"/>
    </row>
    <row r="168" spans="1:1" x14ac:dyDescent="0.35">
      <c r="A168" s="85"/>
    </row>
    <row r="169" spans="1:1" x14ac:dyDescent="0.35">
      <c r="A169" s="85"/>
    </row>
    <row r="170" spans="1:1" x14ac:dyDescent="0.35">
      <c r="A170" s="85"/>
    </row>
    <row r="171" spans="1:1" x14ac:dyDescent="0.35">
      <c r="A171" s="85"/>
    </row>
    <row r="172" spans="1:1" x14ac:dyDescent="0.35">
      <c r="A172" s="85"/>
    </row>
    <row r="173" spans="1:1" x14ac:dyDescent="0.35">
      <c r="A173" s="85"/>
    </row>
    <row r="174" spans="1:1" x14ac:dyDescent="0.35">
      <c r="A174" s="85"/>
    </row>
    <row r="175" spans="1:1" x14ac:dyDescent="0.35">
      <c r="A175" s="85"/>
    </row>
  </sheetData>
  <sheetProtection sheet="1" selectLockedCells="1"/>
  <mergeCells count="88">
    <mergeCell ref="F47:H47"/>
    <mergeCell ref="F33:G33"/>
    <mergeCell ref="H33:J33"/>
    <mergeCell ref="K33:M33"/>
    <mergeCell ref="F34:G34"/>
    <mergeCell ref="H34:J34"/>
    <mergeCell ref="K34:M34"/>
    <mergeCell ref="F46:H46"/>
    <mergeCell ref="J46:K46"/>
    <mergeCell ref="J47:K47"/>
    <mergeCell ref="A37:N37"/>
    <mergeCell ref="A35:N35"/>
    <mergeCell ref="A36:N36"/>
    <mergeCell ref="A39:N39"/>
    <mergeCell ref="A40:N40"/>
    <mergeCell ref="A41:N41"/>
    <mergeCell ref="F32:G32"/>
    <mergeCell ref="H32:J32"/>
    <mergeCell ref="K32:M32"/>
    <mergeCell ref="L11:M11"/>
    <mergeCell ref="B46:E46"/>
    <mergeCell ref="F30:G30"/>
    <mergeCell ref="H30:J30"/>
    <mergeCell ref="K30:M30"/>
    <mergeCell ref="F31:G31"/>
    <mergeCell ref="H31:J31"/>
    <mergeCell ref="K31:M31"/>
    <mergeCell ref="F28:G28"/>
    <mergeCell ref="H28:J28"/>
    <mergeCell ref="K28:M28"/>
    <mergeCell ref="F29:G29"/>
    <mergeCell ref="H29:J29"/>
    <mergeCell ref="F25:G25"/>
    <mergeCell ref="H25:J25"/>
    <mergeCell ref="K25:M25"/>
    <mergeCell ref="K29:M29"/>
    <mergeCell ref="F26:G26"/>
    <mergeCell ref="H26:J26"/>
    <mergeCell ref="K26:M26"/>
    <mergeCell ref="F27:G27"/>
    <mergeCell ref="H27:J27"/>
    <mergeCell ref="K27:M27"/>
    <mergeCell ref="F23:G23"/>
    <mergeCell ref="H23:J23"/>
    <mergeCell ref="K23:M23"/>
    <mergeCell ref="F24:G24"/>
    <mergeCell ref="H24:J24"/>
    <mergeCell ref="K24:M24"/>
    <mergeCell ref="F21:G21"/>
    <mergeCell ref="H21:J21"/>
    <mergeCell ref="K21:M21"/>
    <mergeCell ref="F22:G22"/>
    <mergeCell ref="H22:J22"/>
    <mergeCell ref="K22:M22"/>
    <mergeCell ref="K18:M18"/>
    <mergeCell ref="F19:G19"/>
    <mergeCell ref="H19:J19"/>
    <mergeCell ref="K19:M19"/>
    <mergeCell ref="F20:G20"/>
    <mergeCell ref="H20:J20"/>
    <mergeCell ref="K20:M20"/>
    <mergeCell ref="D6:G6"/>
    <mergeCell ref="I6:M6"/>
    <mergeCell ref="J7:L7"/>
    <mergeCell ref="B7:D7"/>
    <mergeCell ref="E7:F7"/>
    <mergeCell ref="G7:H7"/>
    <mergeCell ref="A1:N1"/>
    <mergeCell ref="D5:E5"/>
    <mergeCell ref="F5:G5"/>
    <mergeCell ref="I5:J5"/>
    <mergeCell ref="K5:L5"/>
    <mergeCell ref="A38:N38"/>
    <mergeCell ref="D9:M9"/>
    <mergeCell ref="F11:G11"/>
    <mergeCell ref="C13:I13"/>
    <mergeCell ref="I11:K11"/>
    <mergeCell ref="F15:G15"/>
    <mergeCell ref="H15:J15"/>
    <mergeCell ref="K15:M15"/>
    <mergeCell ref="F16:G16"/>
    <mergeCell ref="H16:J16"/>
    <mergeCell ref="K16:M16"/>
    <mergeCell ref="F17:G17"/>
    <mergeCell ref="H17:J17"/>
    <mergeCell ref="K17:M17"/>
    <mergeCell ref="F18:G18"/>
    <mergeCell ref="H18:J18"/>
  </mergeCells>
  <conditionalFormatting sqref="B13">
    <cfRule type="cellIs" dxfId="5" priority="1" operator="greaterThan">
      <formula>30</formula>
    </cfRule>
  </conditionalFormatting>
  <dataValidations count="1">
    <dataValidation type="list" allowBlank="1" showInputMessage="1" showErrorMessage="1" sqref="E16:E34" xr:uid="{E8489C1A-9821-43CA-ACFE-1BC98413EB65}">
      <formula1>"Job task analysis, Instruction during job performance, Observation during job performance, Determination of needed accommodation(s), Determination of natural supports/other supports needed, Facilitation of needed supports"</formula1>
    </dataValidation>
  </dataValidations>
  <printOptions horizontalCentered="1"/>
  <pageMargins left="0.5" right="0.5" top="0.75" bottom="0.5" header="0.3" footer="0.3"/>
  <pageSetup scale="65" orientation="landscape" r:id="rId1"/>
  <headerFooter>
    <oddFooter>&amp;CExpiration Date 6/30/2026&amp;R&amp;P</oddFooter>
  </headerFooter>
  <rowBreaks count="1" manualBreakCount="1">
    <brk id="1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F155"/>
  <sheetViews>
    <sheetView showGridLines="0" topLeftCell="A6" zoomScale="70" zoomScaleNormal="70" workbookViewId="0">
      <selection activeCell="F11" sqref="F11:G11"/>
    </sheetView>
  </sheetViews>
  <sheetFormatPr defaultRowHeight="18.5" x14ac:dyDescent="0.35"/>
  <cols>
    <col min="1" max="1" width="12.6328125" style="17" customWidth="1"/>
    <col min="2" max="3" width="10.6328125" customWidth="1"/>
    <col min="4" max="4" width="11.6328125" customWidth="1"/>
    <col min="5" max="5" width="13.7265625" customWidth="1"/>
    <col min="6" max="6" width="13.36328125" customWidth="1"/>
    <col min="7" max="7" width="6.81640625" customWidth="1"/>
    <col min="8" max="8" width="21.81640625" customWidth="1"/>
    <col min="9" max="9" width="17.90625" customWidth="1"/>
    <col min="10" max="10" width="8.90625" customWidth="1"/>
    <col min="11" max="11" width="10.54296875" customWidth="1"/>
    <col min="12" max="12" width="10.90625" customWidth="1"/>
    <col min="13" max="13" width="21.6328125" customWidth="1"/>
    <col min="14" max="14" width="24.6328125" customWidth="1"/>
    <col min="15" max="15" width="3.08984375" customWidth="1"/>
  </cols>
  <sheetData>
    <row r="1" spans="1:84" ht="70.25" customHeight="1" x14ac:dyDescent="0.35">
      <c r="A1" s="136" t="s">
        <v>157</v>
      </c>
      <c r="B1" s="137"/>
      <c r="C1" s="137"/>
      <c r="D1" s="137"/>
      <c r="E1" s="137"/>
      <c r="F1" s="137"/>
      <c r="G1" s="137"/>
      <c r="H1" s="137"/>
      <c r="I1" s="137"/>
      <c r="J1" s="137"/>
      <c r="K1" s="137"/>
      <c r="L1" s="137"/>
      <c r="M1" s="137"/>
      <c r="N1" s="137"/>
    </row>
    <row r="2" spans="1:84" ht="15" customHeight="1" x14ac:dyDescent="0.35">
      <c r="A2"/>
      <c r="B2" s="4"/>
      <c r="C2" s="4"/>
      <c r="D2" s="4"/>
      <c r="E2" s="4"/>
      <c r="F2" s="4"/>
      <c r="G2" s="4"/>
      <c r="H2" s="4"/>
      <c r="I2" s="4"/>
      <c r="J2" s="4"/>
      <c r="K2" s="4"/>
      <c r="L2" s="4"/>
    </row>
    <row r="3" spans="1:84" x14ac:dyDescent="0.45">
      <c r="A3" s="34" t="s">
        <v>34</v>
      </c>
      <c r="B3" s="19" t="str">
        <f>IF(ISBLANK('Student Info '!J8),"Enter in Student Info Tab",'Student Info '!J8)</f>
        <v>Enter in Student Info Tab</v>
      </c>
      <c r="C3" s="15"/>
      <c r="D3" s="2"/>
      <c r="F3" s="4"/>
      <c r="G3" s="4"/>
      <c r="H3" s="4"/>
      <c r="I3" s="4"/>
      <c r="J3" s="4"/>
      <c r="M3" s="13" t="s">
        <v>22</v>
      </c>
      <c r="N3" s="19" t="str">
        <f>IF(ISBLANK('Student Info '!C8),"Enter in Student Info Tab",'Student Info '!C8)</f>
        <v>Enter in Student Info Tab</v>
      </c>
    </row>
    <row r="4" spans="1:84" ht="15" customHeight="1" x14ac:dyDescent="0.45">
      <c r="A4"/>
      <c r="B4" s="15"/>
      <c r="C4" s="15"/>
      <c r="D4" s="2"/>
      <c r="E4" s="4"/>
      <c r="F4" s="4"/>
      <c r="G4" s="4"/>
      <c r="H4" s="4"/>
      <c r="I4" s="4"/>
      <c r="J4" s="4"/>
      <c r="L4" s="13"/>
      <c r="M4" s="15"/>
      <c r="N4" s="15"/>
    </row>
    <row r="5" spans="1:84" x14ac:dyDescent="0.45">
      <c r="A5"/>
      <c r="B5" s="12" t="s">
        <v>21</v>
      </c>
      <c r="C5" s="12"/>
      <c r="D5" s="146" t="str">
        <f>IF(ISBLANK('Student Info '!C6),"Enter in Student Info Tab",'Student Info '!C6)</f>
        <v>Enter in Student Info Tab</v>
      </c>
      <c r="E5" s="139"/>
      <c r="F5" s="140" t="str">
        <f>IF(ISBLANK('Student Info '!J6),"Enter in Student Info Tab",'Student Info '!J6)</f>
        <v>Enter in Student Info Tab</v>
      </c>
      <c r="G5" s="139"/>
      <c r="H5" s="20" t="str">
        <f>IF(ISBLANK('Student Info '!C7),"Enter in Student Info Tab",'Student Info '!C7)</f>
        <v>Enter in Student Info Tab</v>
      </c>
      <c r="I5" s="160" t="s">
        <v>26</v>
      </c>
      <c r="J5" s="145"/>
      <c r="K5" s="140" t="str">
        <f>IF(ISBLANK('Student Info '!J7),"Enter in Student Info Tab",'Student Info '!J7)</f>
        <v>Enter in Student Info Tab</v>
      </c>
      <c r="L5" s="139"/>
    </row>
    <row r="6" spans="1:84" x14ac:dyDescent="0.45">
      <c r="A6"/>
      <c r="B6" s="12" t="s">
        <v>6</v>
      </c>
      <c r="C6" s="12"/>
      <c r="D6" s="143" t="str">
        <f>IF(ISBLANK('Student Info '!C9),"Enter in Student Info Tab",'Student Info '!C9)</f>
        <v>Enter in Student Info Tab</v>
      </c>
      <c r="E6" s="143"/>
      <c r="F6" s="143"/>
      <c r="G6" s="143"/>
      <c r="H6" s="13" t="s">
        <v>7</v>
      </c>
      <c r="I6" s="140" t="str">
        <f>IF(ISBLANK('Student Info '!J9),"Enter in Student Info Tab",'Student Info '!J9)</f>
        <v>Enter in Student Info Tab</v>
      </c>
      <c r="J6" s="140"/>
      <c r="K6" s="140"/>
      <c r="L6" s="139"/>
      <c r="M6" s="139"/>
    </row>
    <row r="7" spans="1:84" x14ac:dyDescent="0.45">
      <c r="A7"/>
      <c r="B7" s="144" t="s">
        <v>43</v>
      </c>
      <c r="C7" s="144"/>
      <c r="D7" s="144"/>
      <c r="E7" s="147" t="str">
        <f>IF(ISBLANK('Student Info '!C10),"Enter in Student Info Tab",'Student Info '!C10)</f>
        <v>Enter in Student Info Tab</v>
      </c>
      <c r="F7" s="147"/>
      <c r="G7" s="183" t="str">
        <f>IF(ISBLANK('Student Info '!J10),"Enter in Student Info Tab",'Student Info '!J10)</f>
        <v>Enter in Student Info Tab</v>
      </c>
      <c r="H7" s="183"/>
      <c r="I7" s="13" t="s">
        <v>31</v>
      </c>
      <c r="J7" s="147" t="str">
        <f>IF(ISBLANK('Student Info '!C11),"Enter in Student Info Tab",'Student Info '!C11)</f>
        <v>Enter in Student Info Tab</v>
      </c>
      <c r="K7" s="182"/>
      <c r="L7" s="182"/>
      <c r="M7" s="38" t="str">
        <f>IF(ISBLANK('Student Info '!J11),"Enter in Student Info Tab",'Student Info '!J11)</f>
        <v>Enter in Student Info Tab</v>
      </c>
    </row>
    <row r="8" spans="1:84" x14ac:dyDescent="0.45">
      <c r="A8"/>
      <c r="B8" s="12"/>
      <c r="C8" s="12"/>
      <c r="D8" s="12"/>
      <c r="E8" s="35"/>
      <c r="F8" s="21"/>
      <c r="G8" s="36"/>
      <c r="H8" s="36"/>
      <c r="I8" s="13"/>
      <c r="J8" s="35"/>
      <c r="K8" s="14"/>
      <c r="M8" s="14"/>
    </row>
    <row r="9" spans="1:84" x14ac:dyDescent="0.45">
      <c r="A9"/>
      <c r="B9" s="141" t="s">
        <v>29</v>
      </c>
      <c r="C9" s="141"/>
      <c r="D9" s="142"/>
      <c r="E9" s="177" t="str">
        <f>IF(ISBLANK('Student Info '!C13),"Enter in Student Info Tab",'Student Info '!C13)</f>
        <v>Enter in Student Info Tab</v>
      </c>
      <c r="F9" s="177"/>
      <c r="G9" s="177"/>
      <c r="H9" s="177"/>
      <c r="I9" s="177"/>
      <c r="J9" s="177"/>
      <c r="K9" s="177"/>
      <c r="L9" s="177"/>
      <c r="M9" s="177"/>
    </row>
    <row r="10" spans="1:84" ht="14.5" x14ac:dyDescent="0.35">
      <c r="A10" s="85"/>
    </row>
    <row r="11" spans="1:84" x14ac:dyDescent="0.45">
      <c r="A11"/>
      <c r="B11" s="144" t="s">
        <v>148</v>
      </c>
      <c r="C11" s="144"/>
      <c r="D11" s="144"/>
      <c r="E11" s="208"/>
      <c r="F11" s="156"/>
      <c r="G11" s="156"/>
      <c r="H11" s="15"/>
      <c r="I11" s="160"/>
      <c r="J11" s="160"/>
      <c r="K11" s="160"/>
      <c r="L11" s="184"/>
      <c r="M11" s="184"/>
    </row>
    <row r="12" spans="1:84" ht="14.5" customHeight="1" x14ac:dyDescent="0.35">
      <c r="A12"/>
    </row>
    <row r="13" spans="1:84" x14ac:dyDescent="0.45">
      <c r="A13" s="15"/>
      <c r="B13" s="54">
        <f>SUM(D16:D34)</f>
        <v>0</v>
      </c>
      <c r="C13" s="157" t="s">
        <v>113</v>
      </c>
      <c r="D13" s="144"/>
      <c r="E13" s="144"/>
      <c r="F13" s="144"/>
      <c r="G13" s="144"/>
      <c r="H13" s="144"/>
      <c r="I13" s="144"/>
      <c r="J13" s="14"/>
      <c r="K13" s="14"/>
      <c r="L13" s="14"/>
      <c r="M13" s="14"/>
      <c r="N13" s="14"/>
    </row>
    <row r="14" spans="1:84" ht="14.5" x14ac:dyDescent="0.35">
      <c r="A14"/>
    </row>
    <row r="15" spans="1:84" s="98" customFormat="1" ht="73" customHeight="1" x14ac:dyDescent="0.35">
      <c r="A15" s="97" t="s">
        <v>25</v>
      </c>
      <c r="B15" s="55" t="s">
        <v>76</v>
      </c>
      <c r="C15" s="55" t="s">
        <v>77</v>
      </c>
      <c r="D15" s="56" t="s">
        <v>108</v>
      </c>
      <c r="E15" s="57" t="s">
        <v>136</v>
      </c>
      <c r="F15" s="155" t="s">
        <v>186</v>
      </c>
      <c r="G15" s="155"/>
      <c r="H15" s="154" t="s">
        <v>172</v>
      </c>
      <c r="I15" s="155"/>
      <c r="J15" s="155"/>
      <c r="K15" s="154" t="s">
        <v>184</v>
      </c>
      <c r="L15" s="155"/>
      <c r="M15" s="155"/>
      <c r="N15" s="55" t="s">
        <v>30</v>
      </c>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row>
    <row r="16" spans="1:84" ht="138" customHeight="1" x14ac:dyDescent="0.35">
      <c r="A16" s="93"/>
      <c r="B16" s="94"/>
      <c r="C16" s="94"/>
      <c r="D16" s="95">
        <f>ROUND((($B16-$C16)*24)/0.25,0)*-0.25</f>
        <v>0</v>
      </c>
      <c r="E16" s="41"/>
      <c r="F16" s="187"/>
      <c r="G16" s="188"/>
      <c r="H16" s="181"/>
      <c r="I16" s="181"/>
      <c r="J16" s="181"/>
      <c r="K16" s="181"/>
      <c r="L16" s="181"/>
      <c r="M16" s="181"/>
      <c r="N16" s="96"/>
    </row>
    <row r="17" spans="1:14" ht="138" customHeight="1" x14ac:dyDescent="0.35">
      <c r="A17" s="46"/>
      <c r="B17" s="48"/>
      <c r="C17" s="48"/>
      <c r="D17" s="3">
        <f t="shared" ref="D17:D34" si="0">ROUND((($B17-$C17)*24)/0.25,0)*-0.25</f>
        <v>0</v>
      </c>
      <c r="E17" s="41"/>
      <c r="F17" s="193"/>
      <c r="G17" s="194"/>
      <c r="H17" s="153"/>
      <c r="I17" s="153"/>
      <c r="J17" s="153"/>
      <c r="K17" s="153"/>
      <c r="L17" s="153"/>
      <c r="M17" s="153"/>
      <c r="N17" s="28"/>
    </row>
    <row r="18" spans="1:14" ht="138" customHeight="1" x14ac:dyDescent="0.35">
      <c r="A18" s="46"/>
      <c r="B18" s="48"/>
      <c r="C18" s="48"/>
      <c r="D18" s="3">
        <f t="shared" si="0"/>
        <v>0</v>
      </c>
      <c r="E18" s="41"/>
      <c r="F18" s="193"/>
      <c r="G18" s="194"/>
      <c r="H18" s="153"/>
      <c r="I18" s="153"/>
      <c r="J18" s="153"/>
      <c r="K18" s="153"/>
      <c r="L18" s="153"/>
      <c r="M18" s="153"/>
      <c r="N18" s="28"/>
    </row>
    <row r="19" spans="1:14" ht="138" customHeight="1" x14ac:dyDescent="0.35">
      <c r="A19" s="46"/>
      <c r="B19" s="48"/>
      <c r="C19" s="48"/>
      <c r="D19" s="3">
        <f t="shared" si="0"/>
        <v>0</v>
      </c>
      <c r="E19" s="41"/>
      <c r="F19" s="193"/>
      <c r="G19" s="194"/>
      <c r="H19" s="153"/>
      <c r="I19" s="153"/>
      <c r="J19" s="153"/>
      <c r="K19" s="153"/>
      <c r="L19" s="153"/>
      <c r="M19" s="153"/>
      <c r="N19" s="28"/>
    </row>
    <row r="20" spans="1:14" ht="138" customHeight="1" x14ac:dyDescent="0.35">
      <c r="A20" s="46"/>
      <c r="B20" s="48"/>
      <c r="C20" s="48"/>
      <c r="D20" s="3">
        <f t="shared" si="0"/>
        <v>0</v>
      </c>
      <c r="E20" s="41"/>
      <c r="F20" s="193"/>
      <c r="G20" s="194"/>
      <c r="H20" s="153"/>
      <c r="I20" s="153"/>
      <c r="J20" s="153"/>
      <c r="K20" s="153"/>
      <c r="L20" s="153"/>
      <c r="M20" s="153"/>
      <c r="N20" s="28"/>
    </row>
    <row r="21" spans="1:14" ht="138" customHeight="1" x14ac:dyDescent="0.35">
      <c r="A21" s="46"/>
      <c r="B21" s="48"/>
      <c r="C21" s="48"/>
      <c r="D21" s="3">
        <f t="shared" si="0"/>
        <v>0</v>
      </c>
      <c r="E21" s="41"/>
      <c r="F21" s="193"/>
      <c r="G21" s="194"/>
      <c r="H21" s="153"/>
      <c r="I21" s="153"/>
      <c r="J21" s="153"/>
      <c r="K21" s="153"/>
      <c r="L21" s="153"/>
      <c r="M21" s="153"/>
      <c r="N21" s="28"/>
    </row>
    <row r="22" spans="1:14" ht="138" customHeight="1" x14ac:dyDescent="0.35">
      <c r="A22" s="46"/>
      <c r="B22" s="48"/>
      <c r="C22" s="48"/>
      <c r="D22" s="3">
        <f t="shared" si="0"/>
        <v>0</v>
      </c>
      <c r="E22" s="41"/>
      <c r="F22" s="193"/>
      <c r="G22" s="194"/>
      <c r="H22" s="153"/>
      <c r="I22" s="153"/>
      <c r="J22" s="153"/>
      <c r="K22" s="153"/>
      <c r="L22" s="153"/>
      <c r="M22" s="153"/>
      <c r="N22" s="28"/>
    </row>
    <row r="23" spans="1:14" ht="138" customHeight="1" x14ac:dyDescent="0.35">
      <c r="A23" s="46"/>
      <c r="B23" s="48"/>
      <c r="C23" s="48"/>
      <c r="D23" s="3">
        <f t="shared" si="0"/>
        <v>0</v>
      </c>
      <c r="E23" s="41"/>
      <c r="F23" s="193"/>
      <c r="G23" s="194"/>
      <c r="H23" s="153"/>
      <c r="I23" s="153"/>
      <c r="J23" s="153"/>
      <c r="K23" s="153"/>
      <c r="L23" s="153"/>
      <c r="M23" s="153"/>
      <c r="N23" s="28"/>
    </row>
    <row r="24" spans="1:14" ht="138" customHeight="1" x14ac:dyDescent="0.35">
      <c r="A24" s="46"/>
      <c r="B24" s="48"/>
      <c r="C24" s="48"/>
      <c r="D24" s="3">
        <f t="shared" si="0"/>
        <v>0</v>
      </c>
      <c r="E24" s="41"/>
      <c r="F24" s="193"/>
      <c r="G24" s="194"/>
      <c r="H24" s="153"/>
      <c r="I24" s="153"/>
      <c r="J24" s="153"/>
      <c r="K24" s="153"/>
      <c r="L24" s="153"/>
      <c r="M24" s="153"/>
      <c r="N24" s="28"/>
    </row>
    <row r="25" spans="1:14" ht="138" customHeight="1" x14ac:dyDescent="0.35">
      <c r="A25" s="46"/>
      <c r="B25" s="48"/>
      <c r="C25" s="48"/>
      <c r="D25" s="3">
        <f t="shared" si="0"/>
        <v>0</v>
      </c>
      <c r="E25" s="41"/>
      <c r="F25" s="193"/>
      <c r="G25" s="194"/>
      <c r="H25" s="153"/>
      <c r="I25" s="153"/>
      <c r="J25" s="153"/>
      <c r="K25" s="153"/>
      <c r="L25" s="153"/>
      <c r="M25" s="153"/>
      <c r="N25" s="28"/>
    </row>
    <row r="26" spans="1:14" ht="138" customHeight="1" x14ac:dyDescent="0.35">
      <c r="A26" s="46"/>
      <c r="B26" s="48"/>
      <c r="C26" s="48"/>
      <c r="D26" s="3">
        <f t="shared" si="0"/>
        <v>0</v>
      </c>
      <c r="E26" s="41"/>
      <c r="F26" s="193"/>
      <c r="G26" s="194"/>
      <c r="H26" s="153"/>
      <c r="I26" s="153"/>
      <c r="J26" s="153"/>
      <c r="K26" s="153"/>
      <c r="L26" s="153"/>
      <c r="M26" s="153"/>
      <c r="N26" s="28"/>
    </row>
    <row r="27" spans="1:14" ht="138" customHeight="1" x14ac:dyDescent="0.35">
      <c r="A27" s="46"/>
      <c r="B27" s="48"/>
      <c r="C27" s="48"/>
      <c r="D27" s="3">
        <f t="shared" si="0"/>
        <v>0</v>
      </c>
      <c r="E27" s="41"/>
      <c r="F27" s="193"/>
      <c r="G27" s="194"/>
      <c r="H27" s="153"/>
      <c r="I27" s="153"/>
      <c r="J27" s="153"/>
      <c r="K27" s="153"/>
      <c r="L27" s="153"/>
      <c r="M27" s="153"/>
      <c r="N27" s="28"/>
    </row>
    <row r="28" spans="1:14" ht="138" customHeight="1" x14ac:dyDescent="0.35">
      <c r="A28" s="46"/>
      <c r="B28" s="48"/>
      <c r="C28" s="48"/>
      <c r="D28" s="3">
        <f t="shared" si="0"/>
        <v>0</v>
      </c>
      <c r="E28" s="41"/>
      <c r="F28" s="193"/>
      <c r="G28" s="194"/>
      <c r="H28" s="153"/>
      <c r="I28" s="153"/>
      <c r="J28" s="153"/>
      <c r="K28" s="153"/>
      <c r="L28" s="153"/>
      <c r="M28" s="153"/>
      <c r="N28" s="28"/>
    </row>
    <row r="29" spans="1:14" ht="138" customHeight="1" x14ac:dyDescent="0.35">
      <c r="A29" s="46"/>
      <c r="B29" s="48"/>
      <c r="C29" s="48"/>
      <c r="D29" s="3">
        <f t="shared" si="0"/>
        <v>0</v>
      </c>
      <c r="E29" s="41"/>
      <c r="F29" s="152"/>
      <c r="G29" s="152"/>
      <c r="H29" s="153"/>
      <c r="I29" s="152"/>
      <c r="J29" s="152"/>
      <c r="K29" s="153"/>
      <c r="L29" s="152"/>
      <c r="M29" s="152"/>
      <c r="N29" s="28"/>
    </row>
    <row r="30" spans="1:14" ht="138" customHeight="1" x14ac:dyDescent="0.35">
      <c r="A30" s="46"/>
      <c r="B30" s="48"/>
      <c r="C30" s="48"/>
      <c r="D30" s="3">
        <f t="shared" si="0"/>
        <v>0</v>
      </c>
      <c r="E30" s="41"/>
      <c r="F30" s="152"/>
      <c r="G30" s="152"/>
      <c r="H30" s="153"/>
      <c r="I30" s="152"/>
      <c r="J30" s="152"/>
      <c r="K30" s="153"/>
      <c r="L30" s="152"/>
      <c r="M30" s="152"/>
      <c r="N30" s="28"/>
    </row>
    <row r="31" spans="1:14" ht="138" customHeight="1" x14ac:dyDescent="0.35">
      <c r="A31" s="46"/>
      <c r="B31" s="48"/>
      <c r="C31" s="48"/>
      <c r="D31" s="3">
        <f t="shared" si="0"/>
        <v>0</v>
      </c>
      <c r="E31" s="41"/>
      <c r="F31" s="152"/>
      <c r="G31" s="152"/>
      <c r="H31" s="153"/>
      <c r="I31" s="152"/>
      <c r="J31" s="152"/>
      <c r="K31" s="153"/>
      <c r="L31" s="152"/>
      <c r="M31" s="152"/>
      <c r="N31" s="28"/>
    </row>
    <row r="32" spans="1:14" ht="138" customHeight="1" x14ac:dyDescent="0.35">
      <c r="A32" s="46"/>
      <c r="B32" s="48"/>
      <c r="C32" s="48"/>
      <c r="D32" s="3">
        <f t="shared" si="0"/>
        <v>0</v>
      </c>
      <c r="E32" s="41"/>
      <c r="F32" s="152"/>
      <c r="G32" s="152"/>
      <c r="H32" s="153"/>
      <c r="I32" s="152"/>
      <c r="J32" s="152"/>
      <c r="K32" s="153"/>
      <c r="L32" s="152"/>
      <c r="M32" s="152"/>
      <c r="N32" s="28"/>
    </row>
    <row r="33" spans="1:14" ht="138" customHeight="1" x14ac:dyDescent="0.35">
      <c r="A33" s="46"/>
      <c r="B33" s="48"/>
      <c r="C33" s="48"/>
      <c r="D33" s="3">
        <f t="shared" si="0"/>
        <v>0</v>
      </c>
      <c r="E33" s="41"/>
      <c r="F33" s="152"/>
      <c r="G33" s="152"/>
      <c r="H33" s="153"/>
      <c r="I33" s="152"/>
      <c r="J33" s="152"/>
      <c r="K33" s="153"/>
      <c r="L33" s="152"/>
      <c r="M33" s="152"/>
      <c r="N33" s="28"/>
    </row>
    <row r="34" spans="1:14" ht="138" customHeight="1" x14ac:dyDescent="0.35">
      <c r="A34" s="46"/>
      <c r="B34" s="48"/>
      <c r="C34" s="48"/>
      <c r="D34" s="3">
        <f t="shared" si="0"/>
        <v>0</v>
      </c>
      <c r="E34" s="41"/>
      <c r="F34" s="152"/>
      <c r="G34" s="152"/>
      <c r="H34" s="153"/>
      <c r="I34" s="153"/>
      <c r="J34" s="153"/>
      <c r="K34" s="153"/>
      <c r="L34" s="153"/>
      <c r="M34" s="153"/>
      <c r="N34" s="28"/>
    </row>
    <row r="35" spans="1:14" ht="20" customHeight="1" x14ac:dyDescent="0.35">
      <c r="A35" s="185"/>
      <c r="B35" s="185"/>
      <c r="C35" s="185"/>
      <c r="D35" s="185"/>
      <c r="E35" s="185"/>
      <c r="F35" s="185"/>
      <c r="G35" s="185"/>
      <c r="H35" s="185"/>
      <c r="I35" s="185"/>
      <c r="J35" s="185"/>
      <c r="K35" s="185"/>
      <c r="L35" s="185"/>
      <c r="M35" s="185"/>
      <c r="N35" s="185"/>
    </row>
    <row r="36" spans="1:14" ht="20" customHeight="1" x14ac:dyDescent="0.35">
      <c r="A36" s="186" t="s">
        <v>171</v>
      </c>
      <c r="B36" s="186"/>
      <c r="C36" s="186"/>
      <c r="D36" s="186"/>
      <c r="E36" s="186"/>
      <c r="F36" s="186"/>
      <c r="G36" s="186"/>
      <c r="H36" s="186"/>
      <c r="I36" s="186"/>
      <c r="J36" s="186"/>
      <c r="K36" s="186"/>
      <c r="L36" s="186"/>
      <c r="M36" s="186"/>
      <c r="N36" s="186"/>
    </row>
    <row r="37" spans="1:14" ht="155" customHeight="1" x14ac:dyDescent="0.35">
      <c r="A37" s="169"/>
      <c r="B37" s="170"/>
      <c r="C37" s="170"/>
      <c r="D37" s="170"/>
      <c r="E37" s="170"/>
      <c r="F37" s="170"/>
      <c r="G37" s="170"/>
      <c r="H37" s="170"/>
      <c r="I37" s="170"/>
      <c r="J37" s="170"/>
      <c r="K37" s="170"/>
      <c r="L37" s="170"/>
      <c r="M37" s="170"/>
      <c r="N37" s="171"/>
    </row>
    <row r="38" spans="1:14" ht="20" customHeight="1" x14ac:dyDescent="0.35">
      <c r="A38" s="172" t="s">
        <v>169</v>
      </c>
      <c r="B38" s="173"/>
      <c r="C38" s="173"/>
      <c r="D38" s="173"/>
      <c r="E38" s="173"/>
      <c r="F38" s="173"/>
      <c r="G38" s="173"/>
      <c r="H38" s="173"/>
      <c r="I38" s="173"/>
      <c r="J38" s="173"/>
      <c r="K38" s="173"/>
      <c r="L38" s="173"/>
      <c r="M38" s="173"/>
      <c r="N38" s="174"/>
    </row>
    <row r="39" spans="1:14" ht="125" customHeight="1" x14ac:dyDescent="0.35">
      <c r="A39" s="169"/>
      <c r="B39" s="170"/>
      <c r="C39" s="170"/>
      <c r="D39" s="170"/>
      <c r="E39" s="170"/>
      <c r="F39" s="170"/>
      <c r="G39" s="170"/>
      <c r="H39" s="170"/>
      <c r="I39" s="170"/>
      <c r="J39" s="170"/>
      <c r="K39" s="170"/>
      <c r="L39" s="170"/>
      <c r="M39" s="170"/>
      <c r="N39" s="171"/>
    </row>
    <row r="40" spans="1:14" ht="20" customHeight="1" x14ac:dyDescent="0.35">
      <c r="A40" s="172" t="s">
        <v>173</v>
      </c>
      <c r="B40" s="173"/>
      <c r="C40" s="173"/>
      <c r="D40" s="173"/>
      <c r="E40" s="173"/>
      <c r="F40" s="173"/>
      <c r="G40" s="173"/>
      <c r="H40" s="173"/>
      <c r="I40" s="173"/>
      <c r="J40" s="173"/>
      <c r="K40" s="173"/>
      <c r="L40" s="173"/>
      <c r="M40" s="173"/>
      <c r="N40" s="174"/>
    </row>
    <row r="41" spans="1:14" ht="110" customHeight="1" x14ac:dyDescent="0.35">
      <c r="A41" s="169"/>
      <c r="B41" s="170"/>
      <c r="C41" s="170"/>
      <c r="D41" s="170"/>
      <c r="E41" s="170"/>
      <c r="F41" s="170"/>
      <c r="G41" s="170"/>
      <c r="H41" s="170"/>
      <c r="I41" s="170"/>
      <c r="J41" s="170"/>
      <c r="K41" s="170"/>
      <c r="L41" s="170"/>
      <c r="M41" s="170"/>
      <c r="N41" s="171"/>
    </row>
    <row r="42" spans="1:14" x14ac:dyDescent="0.35">
      <c r="A42" s="85"/>
    </row>
    <row r="43" spans="1:14" ht="13.75" customHeight="1" x14ac:dyDescent="0.35">
      <c r="A43"/>
    </row>
    <row r="44" spans="1:14" x14ac:dyDescent="0.45">
      <c r="A44"/>
      <c r="B44" s="12" t="s">
        <v>27</v>
      </c>
      <c r="C44" s="12"/>
      <c r="D44" s="12"/>
      <c r="E44" s="12"/>
      <c r="F44" s="12"/>
      <c r="G44" s="12"/>
      <c r="H44" s="12"/>
      <c r="I44" s="12"/>
      <c r="J44" s="12"/>
      <c r="K44" s="12"/>
      <c r="L44" s="12"/>
    </row>
    <row r="45" spans="1:14" ht="15" thickBot="1" x14ac:dyDescent="0.4">
      <c r="A45"/>
    </row>
    <row r="46" spans="1:14" ht="19" thickBot="1" x14ac:dyDescent="0.5">
      <c r="A46"/>
      <c r="B46" s="160" t="s">
        <v>43</v>
      </c>
      <c r="C46" s="160"/>
      <c r="D46" s="160"/>
      <c r="E46" s="161"/>
      <c r="F46" s="162"/>
      <c r="G46" s="163"/>
      <c r="H46" s="164"/>
      <c r="I46" s="13" t="s">
        <v>24</v>
      </c>
      <c r="J46" s="165"/>
      <c r="K46" s="166"/>
    </row>
    <row r="47" spans="1:14" ht="15.5" x14ac:dyDescent="0.35">
      <c r="A47"/>
      <c r="B47" s="37"/>
      <c r="C47" s="37"/>
      <c r="D47" s="21"/>
      <c r="E47" s="21"/>
      <c r="F47" s="131"/>
      <c r="G47" s="131"/>
      <c r="H47" s="131"/>
      <c r="I47" s="11"/>
      <c r="J47" s="167"/>
      <c r="K47" s="168"/>
    </row>
    <row r="48" spans="1:14" ht="14.5" x14ac:dyDescent="0.35">
      <c r="A48"/>
      <c r="K48" s="9"/>
    </row>
    <row r="49" spans="1:1" x14ac:dyDescent="0.35">
      <c r="A49" s="85"/>
    </row>
    <row r="50" spans="1:1" x14ac:dyDescent="0.35">
      <c r="A50" s="85"/>
    </row>
    <row r="51" spans="1:1" x14ac:dyDescent="0.35">
      <c r="A51" s="85"/>
    </row>
    <row r="52" spans="1:1" x14ac:dyDescent="0.35">
      <c r="A52" s="85"/>
    </row>
    <row r="53" spans="1:1" x14ac:dyDescent="0.35">
      <c r="A53" s="85"/>
    </row>
    <row r="54" spans="1:1" x14ac:dyDescent="0.35">
      <c r="A54" s="85"/>
    </row>
    <row r="55" spans="1:1" x14ac:dyDescent="0.35">
      <c r="A55" s="85"/>
    </row>
    <row r="56" spans="1:1" x14ac:dyDescent="0.35">
      <c r="A56" s="85"/>
    </row>
    <row r="57" spans="1:1" x14ac:dyDescent="0.35">
      <c r="A57" s="85"/>
    </row>
    <row r="58" spans="1:1" x14ac:dyDescent="0.35">
      <c r="A58" s="85"/>
    </row>
    <row r="59" spans="1:1" x14ac:dyDescent="0.35">
      <c r="A59" s="85"/>
    </row>
    <row r="60" spans="1:1" x14ac:dyDescent="0.35">
      <c r="A60" s="85"/>
    </row>
    <row r="61" spans="1:1" x14ac:dyDescent="0.35">
      <c r="A61" s="85"/>
    </row>
    <row r="62" spans="1:1" x14ac:dyDescent="0.35">
      <c r="A62" s="85"/>
    </row>
    <row r="63" spans="1:1" x14ac:dyDescent="0.35">
      <c r="A63" s="85"/>
    </row>
    <row r="64" spans="1:1" x14ac:dyDescent="0.35">
      <c r="A64" s="85"/>
    </row>
    <row r="65" spans="1:1" x14ac:dyDescent="0.35">
      <c r="A65" s="85"/>
    </row>
    <row r="66" spans="1:1" x14ac:dyDescent="0.35">
      <c r="A66" s="85"/>
    </row>
    <row r="67" spans="1:1" x14ac:dyDescent="0.35">
      <c r="A67" s="85"/>
    </row>
    <row r="68" spans="1:1" x14ac:dyDescent="0.35">
      <c r="A68" s="85"/>
    </row>
    <row r="69" spans="1:1" x14ac:dyDescent="0.35">
      <c r="A69" s="85"/>
    </row>
    <row r="70" spans="1:1" x14ac:dyDescent="0.35">
      <c r="A70" s="85"/>
    </row>
    <row r="71" spans="1:1" x14ac:dyDescent="0.35">
      <c r="A71" s="85"/>
    </row>
    <row r="72" spans="1:1" x14ac:dyDescent="0.35">
      <c r="A72" s="85"/>
    </row>
    <row r="73" spans="1:1" x14ac:dyDescent="0.35">
      <c r="A73" s="85"/>
    </row>
    <row r="74" spans="1:1" x14ac:dyDescent="0.35">
      <c r="A74" s="85"/>
    </row>
    <row r="75" spans="1:1" x14ac:dyDescent="0.35">
      <c r="A75" s="85"/>
    </row>
    <row r="76" spans="1:1" x14ac:dyDescent="0.35">
      <c r="A76" s="85"/>
    </row>
    <row r="77" spans="1:1" x14ac:dyDescent="0.35">
      <c r="A77" s="85"/>
    </row>
    <row r="78" spans="1:1" x14ac:dyDescent="0.35">
      <c r="A78" s="85"/>
    </row>
    <row r="79" spans="1:1" x14ac:dyDescent="0.35">
      <c r="A79" s="85"/>
    </row>
    <row r="80" spans="1:1" x14ac:dyDescent="0.35">
      <c r="A80" s="85"/>
    </row>
    <row r="81" spans="1:1" x14ac:dyDescent="0.35">
      <c r="A81" s="85"/>
    </row>
    <row r="82" spans="1:1" x14ac:dyDescent="0.35">
      <c r="A82" s="85"/>
    </row>
    <row r="83" spans="1:1" x14ac:dyDescent="0.35">
      <c r="A83" s="85"/>
    </row>
    <row r="84" spans="1:1" x14ac:dyDescent="0.35">
      <c r="A84" s="85"/>
    </row>
    <row r="85" spans="1:1" x14ac:dyDescent="0.35">
      <c r="A85" s="85"/>
    </row>
    <row r="86" spans="1:1" x14ac:dyDescent="0.35">
      <c r="A86" s="85"/>
    </row>
    <row r="87" spans="1:1" x14ac:dyDescent="0.35">
      <c r="A87" s="85"/>
    </row>
    <row r="88" spans="1:1" x14ac:dyDescent="0.35">
      <c r="A88" s="85"/>
    </row>
    <row r="89" spans="1:1" x14ac:dyDescent="0.35">
      <c r="A89" s="85"/>
    </row>
    <row r="90" spans="1:1" x14ac:dyDescent="0.35">
      <c r="A90" s="85"/>
    </row>
    <row r="91" spans="1:1" x14ac:dyDescent="0.35">
      <c r="A91" s="85"/>
    </row>
    <row r="92" spans="1:1" x14ac:dyDescent="0.35">
      <c r="A92" s="85"/>
    </row>
    <row r="93" spans="1:1" x14ac:dyDescent="0.35">
      <c r="A93" s="85"/>
    </row>
    <row r="94" spans="1:1" x14ac:dyDescent="0.35">
      <c r="A94" s="85"/>
    </row>
    <row r="95" spans="1:1" x14ac:dyDescent="0.35">
      <c r="A95" s="85"/>
    </row>
    <row r="96" spans="1:1" x14ac:dyDescent="0.35">
      <c r="A96" s="85"/>
    </row>
    <row r="97" spans="1:1" x14ac:dyDescent="0.35">
      <c r="A97" s="85"/>
    </row>
    <row r="98" spans="1:1" x14ac:dyDescent="0.35">
      <c r="A98" s="85"/>
    </row>
    <row r="99" spans="1:1" x14ac:dyDescent="0.35">
      <c r="A99" s="85"/>
    </row>
    <row r="100" spans="1:1" x14ac:dyDescent="0.35">
      <c r="A100" s="85"/>
    </row>
    <row r="101" spans="1:1" x14ac:dyDescent="0.35">
      <c r="A101" s="85"/>
    </row>
    <row r="102" spans="1:1" x14ac:dyDescent="0.35">
      <c r="A102" s="85"/>
    </row>
    <row r="103" spans="1:1" x14ac:dyDescent="0.35">
      <c r="A103" s="85"/>
    </row>
    <row r="104" spans="1:1" x14ac:dyDescent="0.35">
      <c r="A104" s="85"/>
    </row>
    <row r="105" spans="1:1" x14ac:dyDescent="0.35">
      <c r="A105" s="85"/>
    </row>
    <row r="106" spans="1:1" x14ac:dyDescent="0.35">
      <c r="A106" s="85"/>
    </row>
    <row r="107" spans="1:1" x14ac:dyDescent="0.35">
      <c r="A107" s="85"/>
    </row>
    <row r="108" spans="1:1" x14ac:dyDescent="0.35">
      <c r="A108" s="85"/>
    </row>
    <row r="109" spans="1:1" x14ac:dyDescent="0.35">
      <c r="A109" s="85"/>
    </row>
    <row r="110" spans="1:1" x14ac:dyDescent="0.35">
      <c r="A110" s="85"/>
    </row>
    <row r="111" spans="1:1" x14ac:dyDescent="0.35">
      <c r="A111" s="85"/>
    </row>
    <row r="112" spans="1:1" x14ac:dyDescent="0.35">
      <c r="A112" s="85"/>
    </row>
    <row r="113" spans="1:1" x14ac:dyDescent="0.35">
      <c r="A113" s="85"/>
    </row>
    <row r="114" spans="1:1" x14ac:dyDescent="0.35">
      <c r="A114" s="85"/>
    </row>
    <row r="115" spans="1:1" x14ac:dyDescent="0.35">
      <c r="A115" s="85"/>
    </row>
    <row r="116" spans="1:1" x14ac:dyDescent="0.35">
      <c r="A116" s="85"/>
    </row>
    <row r="117" spans="1:1" x14ac:dyDescent="0.35">
      <c r="A117" s="85"/>
    </row>
    <row r="118" spans="1:1" x14ac:dyDescent="0.35">
      <c r="A118" s="85"/>
    </row>
    <row r="119" spans="1:1" x14ac:dyDescent="0.35">
      <c r="A119" s="85"/>
    </row>
    <row r="120" spans="1:1" x14ac:dyDescent="0.35">
      <c r="A120" s="85"/>
    </row>
    <row r="121" spans="1:1" x14ac:dyDescent="0.35">
      <c r="A121" s="85"/>
    </row>
    <row r="122" spans="1:1" x14ac:dyDescent="0.35">
      <c r="A122" s="85"/>
    </row>
    <row r="123" spans="1:1" x14ac:dyDescent="0.35">
      <c r="A123" s="85"/>
    </row>
    <row r="124" spans="1:1" x14ac:dyDescent="0.35">
      <c r="A124" s="85"/>
    </row>
    <row r="125" spans="1:1" x14ac:dyDescent="0.35">
      <c r="A125" s="85"/>
    </row>
    <row r="126" spans="1:1" x14ac:dyDescent="0.35">
      <c r="A126" s="85"/>
    </row>
    <row r="127" spans="1:1" x14ac:dyDescent="0.35">
      <c r="A127" s="85"/>
    </row>
    <row r="128" spans="1:1" x14ac:dyDescent="0.35">
      <c r="A128" s="85"/>
    </row>
    <row r="129" spans="1:1" x14ac:dyDescent="0.35">
      <c r="A129" s="85"/>
    </row>
    <row r="130" spans="1:1" x14ac:dyDescent="0.35">
      <c r="A130" s="85"/>
    </row>
    <row r="131" spans="1:1" x14ac:dyDescent="0.35">
      <c r="A131" s="85"/>
    </row>
    <row r="132" spans="1:1" x14ac:dyDescent="0.35">
      <c r="A132" s="85"/>
    </row>
    <row r="133" spans="1:1" x14ac:dyDescent="0.35">
      <c r="A133" s="85"/>
    </row>
    <row r="134" spans="1:1" x14ac:dyDescent="0.35">
      <c r="A134" s="85"/>
    </row>
    <row r="135" spans="1:1" x14ac:dyDescent="0.35">
      <c r="A135" s="85"/>
    </row>
    <row r="136" spans="1:1" x14ac:dyDescent="0.35">
      <c r="A136" s="85"/>
    </row>
    <row r="137" spans="1:1" x14ac:dyDescent="0.35">
      <c r="A137" s="85"/>
    </row>
    <row r="138" spans="1:1" x14ac:dyDescent="0.35">
      <c r="A138" s="85"/>
    </row>
    <row r="139" spans="1:1" x14ac:dyDescent="0.35">
      <c r="A139" s="85"/>
    </row>
    <row r="140" spans="1:1" x14ac:dyDescent="0.35">
      <c r="A140" s="85"/>
    </row>
    <row r="141" spans="1:1" x14ac:dyDescent="0.35">
      <c r="A141" s="85"/>
    </row>
    <row r="142" spans="1:1" x14ac:dyDescent="0.35">
      <c r="A142" s="85"/>
    </row>
    <row r="143" spans="1:1" x14ac:dyDescent="0.35">
      <c r="A143" s="85"/>
    </row>
    <row r="144" spans="1:1" x14ac:dyDescent="0.35">
      <c r="A144" s="85"/>
    </row>
    <row r="145" spans="1:1" x14ac:dyDescent="0.35">
      <c r="A145" s="85"/>
    </row>
    <row r="146" spans="1:1" x14ac:dyDescent="0.35">
      <c r="A146" s="85"/>
    </row>
    <row r="147" spans="1:1" x14ac:dyDescent="0.35">
      <c r="A147" s="85"/>
    </row>
    <row r="148" spans="1:1" x14ac:dyDescent="0.35">
      <c r="A148" s="85"/>
    </row>
    <row r="149" spans="1:1" x14ac:dyDescent="0.35">
      <c r="A149" s="85"/>
    </row>
    <row r="150" spans="1:1" x14ac:dyDescent="0.35">
      <c r="A150" s="85"/>
    </row>
    <row r="151" spans="1:1" x14ac:dyDescent="0.35">
      <c r="A151" s="85"/>
    </row>
    <row r="152" spans="1:1" x14ac:dyDescent="0.35">
      <c r="A152" s="85"/>
    </row>
    <row r="153" spans="1:1" x14ac:dyDescent="0.35">
      <c r="A153" s="85"/>
    </row>
    <row r="154" spans="1:1" x14ac:dyDescent="0.35">
      <c r="A154" s="85"/>
    </row>
    <row r="155" spans="1:1" x14ac:dyDescent="0.35">
      <c r="A155" s="85"/>
    </row>
  </sheetData>
  <sheetProtection sheet="1" selectLockedCells="1"/>
  <mergeCells count="90">
    <mergeCell ref="B46:E46"/>
    <mergeCell ref="F47:H47"/>
    <mergeCell ref="F33:G33"/>
    <mergeCell ref="H33:J33"/>
    <mergeCell ref="K33:M33"/>
    <mergeCell ref="F34:G34"/>
    <mergeCell ref="H34:J34"/>
    <mergeCell ref="K34:M34"/>
    <mergeCell ref="F46:H46"/>
    <mergeCell ref="J46:K46"/>
    <mergeCell ref="J47:K47"/>
    <mergeCell ref="A37:N37"/>
    <mergeCell ref="A35:N35"/>
    <mergeCell ref="A36:N36"/>
    <mergeCell ref="A38:N38"/>
    <mergeCell ref="A39:N39"/>
    <mergeCell ref="F30:G30"/>
    <mergeCell ref="H30:J30"/>
    <mergeCell ref="K30:M30"/>
    <mergeCell ref="F31:G31"/>
    <mergeCell ref="H31:J31"/>
    <mergeCell ref="K31:M31"/>
    <mergeCell ref="A40:N40"/>
    <mergeCell ref="A41:N41"/>
    <mergeCell ref="F32:G32"/>
    <mergeCell ref="H32:J32"/>
    <mergeCell ref="K32:M32"/>
    <mergeCell ref="F28:G28"/>
    <mergeCell ref="H28:J28"/>
    <mergeCell ref="K28:M28"/>
    <mergeCell ref="F29:G29"/>
    <mergeCell ref="H29:J29"/>
    <mergeCell ref="K29:M29"/>
    <mergeCell ref="F26:G26"/>
    <mergeCell ref="H26:J26"/>
    <mergeCell ref="K26:M26"/>
    <mergeCell ref="F27:G27"/>
    <mergeCell ref="H27:J27"/>
    <mergeCell ref="K27:M27"/>
    <mergeCell ref="F24:G24"/>
    <mergeCell ref="H24:J24"/>
    <mergeCell ref="K24:M24"/>
    <mergeCell ref="F25:G25"/>
    <mergeCell ref="H25:J25"/>
    <mergeCell ref="K25:M25"/>
    <mergeCell ref="F22:G22"/>
    <mergeCell ref="H22:J22"/>
    <mergeCell ref="K22:M22"/>
    <mergeCell ref="F23:G23"/>
    <mergeCell ref="H23:J23"/>
    <mergeCell ref="K23:M23"/>
    <mergeCell ref="F20:G20"/>
    <mergeCell ref="H20:J20"/>
    <mergeCell ref="K20:M20"/>
    <mergeCell ref="F21:G21"/>
    <mergeCell ref="H21:J21"/>
    <mergeCell ref="K21:M21"/>
    <mergeCell ref="F18:G18"/>
    <mergeCell ref="H18:J18"/>
    <mergeCell ref="K18:M18"/>
    <mergeCell ref="F19:G19"/>
    <mergeCell ref="H19:J19"/>
    <mergeCell ref="K19:M19"/>
    <mergeCell ref="F16:G16"/>
    <mergeCell ref="H16:J16"/>
    <mergeCell ref="K16:M16"/>
    <mergeCell ref="L11:M11"/>
    <mergeCell ref="F17:G17"/>
    <mergeCell ref="H17:J17"/>
    <mergeCell ref="K17:M17"/>
    <mergeCell ref="K15:M15"/>
    <mergeCell ref="C13:I13"/>
    <mergeCell ref="F15:G15"/>
    <mergeCell ref="H15:J15"/>
    <mergeCell ref="A1:N1"/>
    <mergeCell ref="D5:E5"/>
    <mergeCell ref="F5:G5"/>
    <mergeCell ref="I5:J5"/>
    <mergeCell ref="K5:L5"/>
    <mergeCell ref="D6:G6"/>
    <mergeCell ref="I6:M6"/>
    <mergeCell ref="J7:L7"/>
    <mergeCell ref="B7:D7"/>
    <mergeCell ref="E7:F7"/>
    <mergeCell ref="G7:H7"/>
    <mergeCell ref="B9:D9"/>
    <mergeCell ref="E9:M9"/>
    <mergeCell ref="I11:K11"/>
    <mergeCell ref="F11:G11"/>
    <mergeCell ref="B11:E11"/>
  </mergeCells>
  <conditionalFormatting sqref="B13">
    <cfRule type="cellIs" dxfId="4" priority="1" operator="greaterThan">
      <formula>30</formula>
    </cfRule>
  </conditionalFormatting>
  <dataValidations count="1">
    <dataValidation type="list" allowBlank="1" showInputMessage="1" showErrorMessage="1" sqref="E16:E34" xr:uid="{7FC1D076-67F6-4939-A016-DEB20828E74E}">
      <formula1>"Job task analysis, Instruction during job performance, Observation during job performance, Determination of needed accommodation(s), Determination of natural supports/other supports needed, Facilitation of needed supports"</formula1>
    </dataValidation>
  </dataValidations>
  <printOptions horizontalCentered="1"/>
  <pageMargins left="0.5" right="0.5" top="0.75" bottom="0.5" header="0.3" footer="0.3"/>
  <pageSetup scale="65" orientation="landscape" r:id="rId1"/>
  <headerFooter>
    <oddFooter>&amp;CExpiration Date 6/30/2026&amp;R&amp;P</oddFooter>
  </headerFooter>
  <rowBreaks count="1" manualBreakCount="1">
    <brk id="1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W70"/>
  <sheetViews>
    <sheetView showGridLines="0" topLeftCell="A7" zoomScale="70" zoomScaleNormal="70" workbookViewId="0">
      <selection activeCell="F11" sqref="F11:G11"/>
    </sheetView>
  </sheetViews>
  <sheetFormatPr defaultRowHeight="18.5" x14ac:dyDescent="0.35"/>
  <cols>
    <col min="1" max="1" width="12.6328125" style="17" customWidth="1"/>
    <col min="2" max="3" width="10.6328125" customWidth="1"/>
    <col min="4" max="4" width="11.6328125" customWidth="1"/>
    <col min="5" max="5" width="13.7265625" customWidth="1"/>
    <col min="6" max="6" width="13.36328125" customWidth="1"/>
    <col min="7" max="7" width="6.81640625" customWidth="1"/>
    <col min="8" max="8" width="21.81640625" customWidth="1"/>
    <col min="9" max="9" width="17.90625" customWidth="1"/>
    <col min="10" max="10" width="8.90625" customWidth="1"/>
    <col min="11" max="11" width="10.54296875" customWidth="1"/>
    <col min="12" max="12" width="10.90625" customWidth="1"/>
    <col min="13" max="13" width="21.6328125" customWidth="1"/>
    <col min="14" max="14" width="24.6328125" customWidth="1"/>
    <col min="15" max="15" width="3.08984375" customWidth="1"/>
  </cols>
  <sheetData>
    <row r="1" spans="1:49" ht="70.25" customHeight="1" x14ac:dyDescent="0.35">
      <c r="A1" s="136" t="s">
        <v>156</v>
      </c>
      <c r="B1" s="137"/>
      <c r="C1" s="137"/>
      <c r="D1" s="137"/>
      <c r="E1" s="137"/>
      <c r="F1" s="137"/>
      <c r="G1" s="137"/>
      <c r="H1" s="137"/>
      <c r="I1" s="137"/>
      <c r="J1" s="137"/>
      <c r="K1" s="137"/>
      <c r="L1" s="137"/>
      <c r="M1" s="137"/>
      <c r="N1" s="137"/>
    </row>
    <row r="2" spans="1:49" ht="15" customHeight="1" x14ac:dyDescent="0.35">
      <c r="A2"/>
      <c r="B2" s="4"/>
      <c r="C2" s="4"/>
      <c r="D2" s="4"/>
      <c r="E2" s="4"/>
      <c r="F2" s="4"/>
      <c r="G2" s="4"/>
      <c r="H2" s="4"/>
      <c r="I2" s="4"/>
      <c r="J2" s="4"/>
      <c r="K2" s="4"/>
      <c r="L2" s="4"/>
    </row>
    <row r="3" spans="1:49" x14ac:dyDescent="0.45">
      <c r="A3" s="34" t="s">
        <v>34</v>
      </c>
      <c r="B3" s="19" t="str">
        <f>IF(ISBLANK('Student Info '!J8),"Enter in Student Info Tab",'Student Info '!J8)</f>
        <v>Enter in Student Info Tab</v>
      </c>
      <c r="C3" s="15"/>
      <c r="D3" s="2"/>
      <c r="F3" s="4"/>
      <c r="G3" s="4"/>
      <c r="H3" s="4"/>
      <c r="I3" s="4"/>
      <c r="J3" s="4"/>
      <c r="M3" s="13" t="s">
        <v>22</v>
      </c>
      <c r="N3" s="19" t="str">
        <f>IF(ISBLANK('Student Info '!C8),"Enter in Student Info Tab",'Student Info '!C8)</f>
        <v>Enter in Student Info Tab</v>
      </c>
    </row>
    <row r="4" spans="1:49" ht="15" customHeight="1" x14ac:dyDescent="0.45">
      <c r="A4"/>
      <c r="B4" s="15"/>
      <c r="C4" s="15"/>
      <c r="D4" s="2"/>
      <c r="E4" s="4"/>
      <c r="F4" s="4"/>
      <c r="G4" s="4"/>
      <c r="H4" s="4"/>
      <c r="I4" s="4"/>
      <c r="J4" s="4"/>
      <c r="L4" s="13"/>
      <c r="M4" s="15"/>
      <c r="N4" s="15"/>
    </row>
    <row r="5" spans="1:49" x14ac:dyDescent="0.45">
      <c r="A5"/>
      <c r="B5" s="12" t="s">
        <v>21</v>
      </c>
      <c r="C5" s="12"/>
      <c r="D5" s="146" t="str">
        <f>IF(ISBLANK('Student Info '!C6),"Enter in Student Info Tab",'Student Info '!C6)</f>
        <v>Enter in Student Info Tab</v>
      </c>
      <c r="E5" s="139"/>
      <c r="F5" s="140" t="str">
        <f>IF(ISBLANK('Student Info '!J6),"Enter in Student Info Tab",'Student Info '!J6)</f>
        <v>Enter in Student Info Tab</v>
      </c>
      <c r="G5" s="139"/>
      <c r="H5" s="20" t="str">
        <f>IF(ISBLANK('Student Info '!C7),"Enter in Student Info Tab",'Student Info '!C7)</f>
        <v>Enter in Student Info Tab</v>
      </c>
      <c r="I5" s="160" t="s">
        <v>26</v>
      </c>
      <c r="J5" s="145"/>
      <c r="K5" s="140" t="str">
        <f>IF(ISBLANK('Student Info '!J7),"Enter in Student Info Tab",'Student Info '!J7)</f>
        <v>Enter in Student Info Tab</v>
      </c>
      <c r="L5" s="139"/>
    </row>
    <row r="6" spans="1:49" x14ac:dyDescent="0.45">
      <c r="A6"/>
      <c r="B6" s="12" t="s">
        <v>6</v>
      </c>
      <c r="C6" s="12"/>
      <c r="D6" s="143" t="str">
        <f>IF(ISBLANK('Student Info '!C9),"Enter in Student Info Tab",'Student Info '!C9)</f>
        <v>Enter in Student Info Tab</v>
      </c>
      <c r="E6" s="143"/>
      <c r="F6" s="143"/>
      <c r="G6" s="143"/>
      <c r="H6" s="13" t="s">
        <v>7</v>
      </c>
      <c r="I6" s="140" t="str">
        <f>IF(ISBLANK('Student Info '!J9),"Enter in Student Info Tab",'Student Info '!J9)</f>
        <v>Enter in Student Info Tab</v>
      </c>
      <c r="J6" s="140"/>
      <c r="K6" s="140"/>
      <c r="L6" s="139"/>
      <c r="M6" s="139"/>
    </row>
    <row r="7" spans="1:49" x14ac:dyDescent="0.45">
      <c r="A7"/>
      <c r="B7" s="144" t="s">
        <v>43</v>
      </c>
      <c r="C7" s="144"/>
      <c r="D7" s="144"/>
      <c r="E7" s="147" t="str">
        <f>IF(ISBLANK('Student Info '!C10),"Enter in Student Info Tab",'Student Info '!C10)</f>
        <v>Enter in Student Info Tab</v>
      </c>
      <c r="F7" s="147"/>
      <c r="G7" s="183" t="str">
        <f>IF(ISBLANK('Student Info '!J10),"Enter in Student Info Tab",'Student Info '!J10)</f>
        <v>Enter in Student Info Tab</v>
      </c>
      <c r="H7" s="183"/>
      <c r="I7" s="13" t="s">
        <v>31</v>
      </c>
      <c r="J7" s="147" t="str">
        <f>IF(ISBLANK('Student Info '!C11),"Enter in Student Info Tab",'Student Info '!C11)</f>
        <v>Enter in Student Info Tab</v>
      </c>
      <c r="K7" s="182"/>
      <c r="L7" s="182"/>
      <c r="M7" s="38" t="str">
        <f>IF(ISBLANK('Student Info '!J11),"Enter in Student Info Tab",'Student Info '!J11)</f>
        <v>Enter in Student Info Tab</v>
      </c>
    </row>
    <row r="8" spans="1:49" x14ac:dyDescent="0.45">
      <c r="A8"/>
      <c r="B8" s="12"/>
      <c r="C8" s="12"/>
      <c r="D8" s="12"/>
      <c r="E8" s="35"/>
      <c r="F8" s="21"/>
      <c r="G8" s="36"/>
      <c r="H8" s="36"/>
      <c r="I8" s="13"/>
      <c r="J8" s="35"/>
      <c r="K8" s="14"/>
      <c r="M8" s="14"/>
    </row>
    <row r="9" spans="1:49" ht="18.5" customHeight="1" x14ac:dyDescent="0.45">
      <c r="A9"/>
      <c r="B9" s="34" t="s">
        <v>29</v>
      </c>
      <c r="C9" s="34"/>
      <c r="D9" s="213" t="str">
        <f>IF(ISBLANK('Student Info '!C13),"Enter in Student Info Tab",'Student Info '!C13)</f>
        <v>Enter in Student Info Tab</v>
      </c>
      <c r="E9" s="143"/>
      <c r="F9" s="143"/>
      <c r="G9" s="143"/>
      <c r="H9" s="143"/>
      <c r="I9" s="143"/>
      <c r="J9" s="143"/>
      <c r="K9" s="143"/>
      <c r="L9" s="143"/>
      <c r="M9" s="214"/>
    </row>
    <row r="10" spans="1:49" ht="14.5" x14ac:dyDescent="0.35">
      <c r="A10" s="85"/>
    </row>
    <row r="11" spans="1:49" x14ac:dyDescent="0.45">
      <c r="A11"/>
      <c r="B11" s="144" t="s">
        <v>148</v>
      </c>
      <c r="C11" s="144"/>
      <c r="D11" s="144"/>
      <c r="E11" s="144"/>
      <c r="F11" s="189"/>
      <c r="G11" s="190"/>
      <c r="H11" s="15"/>
      <c r="I11" s="160"/>
      <c r="J11" s="160"/>
      <c r="K11" s="160"/>
      <c r="L11" s="184"/>
      <c r="M11" s="184"/>
    </row>
    <row r="12" spans="1:49" ht="14.5" x14ac:dyDescent="0.35">
      <c r="A12" s="85"/>
    </row>
    <row r="13" spans="1:49" x14ac:dyDescent="0.45">
      <c r="A13" s="15"/>
      <c r="B13" s="54">
        <f>SUM(D16:D34)</f>
        <v>0</v>
      </c>
      <c r="C13" s="144" t="s">
        <v>113</v>
      </c>
      <c r="D13" s="144"/>
      <c r="E13" s="144"/>
      <c r="F13" s="144"/>
      <c r="G13" s="144"/>
      <c r="H13" s="144"/>
      <c r="I13" s="144"/>
      <c r="J13" s="14"/>
      <c r="K13" s="14"/>
      <c r="L13" s="14"/>
      <c r="M13" s="14"/>
      <c r="N13" s="14"/>
    </row>
    <row r="14" spans="1:49" x14ac:dyDescent="0.35">
      <c r="A14" s="85"/>
    </row>
    <row r="15" spans="1:49" s="98" customFormat="1" ht="73" customHeight="1" x14ac:dyDescent="0.35">
      <c r="A15" s="97" t="s">
        <v>25</v>
      </c>
      <c r="B15" s="55" t="s">
        <v>76</v>
      </c>
      <c r="C15" s="55" t="s">
        <v>77</v>
      </c>
      <c r="D15" s="56" t="s">
        <v>108</v>
      </c>
      <c r="E15" s="57" t="s">
        <v>136</v>
      </c>
      <c r="F15" s="155" t="s">
        <v>186</v>
      </c>
      <c r="G15" s="155"/>
      <c r="H15" s="154" t="s">
        <v>172</v>
      </c>
      <c r="I15" s="155"/>
      <c r="J15" s="155"/>
      <c r="K15" s="154" t="s">
        <v>184</v>
      </c>
      <c r="L15" s="155"/>
      <c r="M15" s="155"/>
      <c r="N15" s="55" t="s">
        <v>30</v>
      </c>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row>
    <row r="16" spans="1:49" ht="138" customHeight="1" x14ac:dyDescent="0.35">
      <c r="A16" s="93"/>
      <c r="B16" s="94"/>
      <c r="C16" s="94"/>
      <c r="D16" s="95">
        <f>ROUND((($B16-$C16)*24)/0.25,0)*-0.25</f>
        <v>0</v>
      </c>
      <c r="E16" s="41"/>
      <c r="F16" s="187"/>
      <c r="G16" s="188"/>
      <c r="H16" s="181"/>
      <c r="I16" s="181"/>
      <c r="J16" s="181"/>
      <c r="K16" s="181"/>
      <c r="L16" s="181"/>
      <c r="M16" s="181"/>
      <c r="N16" s="96"/>
    </row>
    <row r="17" spans="1:14" ht="138" customHeight="1" x14ac:dyDescent="0.35">
      <c r="A17" s="46"/>
      <c r="B17" s="48"/>
      <c r="C17" s="48"/>
      <c r="D17" s="3">
        <f t="shared" ref="D17:D34" si="0">ROUND((($B17-$C17)*24)/0.25,0)*-0.25</f>
        <v>0</v>
      </c>
      <c r="E17" s="41"/>
      <c r="F17" s="193"/>
      <c r="G17" s="194"/>
      <c r="H17" s="153"/>
      <c r="I17" s="153"/>
      <c r="J17" s="153"/>
      <c r="K17" s="153"/>
      <c r="L17" s="153"/>
      <c r="M17" s="153"/>
      <c r="N17" s="28"/>
    </row>
    <row r="18" spans="1:14" ht="138" customHeight="1" x14ac:dyDescent="0.35">
      <c r="A18" s="46"/>
      <c r="B18" s="48"/>
      <c r="C18" s="48"/>
      <c r="D18" s="3">
        <f t="shared" si="0"/>
        <v>0</v>
      </c>
      <c r="E18" s="41"/>
      <c r="F18" s="193"/>
      <c r="G18" s="194"/>
      <c r="H18" s="153"/>
      <c r="I18" s="153"/>
      <c r="J18" s="153"/>
      <c r="K18" s="153"/>
      <c r="L18" s="153"/>
      <c r="M18" s="153"/>
      <c r="N18" s="28"/>
    </row>
    <row r="19" spans="1:14" ht="138" customHeight="1" x14ac:dyDescent="0.35">
      <c r="A19" s="46"/>
      <c r="B19" s="48"/>
      <c r="C19" s="48"/>
      <c r="D19" s="3">
        <f t="shared" si="0"/>
        <v>0</v>
      </c>
      <c r="E19" s="41"/>
      <c r="F19" s="193"/>
      <c r="G19" s="194"/>
      <c r="H19" s="153"/>
      <c r="I19" s="153"/>
      <c r="J19" s="153"/>
      <c r="K19" s="153"/>
      <c r="L19" s="153"/>
      <c r="M19" s="153"/>
      <c r="N19" s="28"/>
    </row>
    <row r="20" spans="1:14" ht="138" customHeight="1" x14ac:dyDescent="0.35">
      <c r="A20" s="46"/>
      <c r="B20" s="48"/>
      <c r="C20" s="48"/>
      <c r="D20" s="3">
        <f t="shared" si="0"/>
        <v>0</v>
      </c>
      <c r="E20" s="41"/>
      <c r="F20" s="193"/>
      <c r="G20" s="194"/>
      <c r="H20" s="153"/>
      <c r="I20" s="153"/>
      <c r="J20" s="153"/>
      <c r="K20" s="153"/>
      <c r="L20" s="153"/>
      <c r="M20" s="153"/>
      <c r="N20" s="28"/>
    </row>
    <row r="21" spans="1:14" ht="138" customHeight="1" x14ac:dyDescent="0.35">
      <c r="A21" s="46"/>
      <c r="B21" s="48"/>
      <c r="C21" s="48"/>
      <c r="D21" s="3">
        <f t="shared" si="0"/>
        <v>0</v>
      </c>
      <c r="E21" s="41"/>
      <c r="F21" s="193"/>
      <c r="G21" s="194"/>
      <c r="H21" s="153"/>
      <c r="I21" s="153"/>
      <c r="J21" s="153"/>
      <c r="K21" s="153"/>
      <c r="L21" s="153"/>
      <c r="M21" s="153"/>
      <c r="N21" s="28"/>
    </row>
    <row r="22" spans="1:14" ht="138" customHeight="1" x14ac:dyDescent="0.35">
      <c r="A22" s="46"/>
      <c r="B22" s="48"/>
      <c r="C22" s="48"/>
      <c r="D22" s="3">
        <f t="shared" si="0"/>
        <v>0</v>
      </c>
      <c r="E22" s="41"/>
      <c r="F22" s="193"/>
      <c r="G22" s="194"/>
      <c r="H22" s="153"/>
      <c r="I22" s="153"/>
      <c r="J22" s="153"/>
      <c r="K22" s="153"/>
      <c r="L22" s="153"/>
      <c r="M22" s="153"/>
      <c r="N22" s="28"/>
    </row>
    <row r="23" spans="1:14" ht="138" customHeight="1" x14ac:dyDescent="0.35">
      <c r="A23" s="46"/>
      <c r="B23" s="48"/>
      <c r="C23" s="48"/>
      <c r="D23" s="3">
        <f t="shared" si="0"/>
        <v>0</v>
      </c>
      <c r="E23" s="41"/>
      <c r="F23" s="193"/>
      <c r="G23" s="194"/>
      <c r="H23" s="153"/>
      <c r="I23" s="153"/>
      <c r="J23" s="153"/>
      <c r="K23" s="153"/>
      <c r="L23" s="153"/>
      <c r="M23" s="153"/>
      <c r="N23" s="28"/>
    </row>
    <row r="24" spans="1:14" ht="138" customHeight="1" x14ac:dyDescent="0.35">
      <c r="A24" s="46"/>
      <c r="B24" s="48"/>
      <c r="C24" s="48"/>
      <c r="D24" s="3">
        <f t="shared" si="0"/>
        <v>0</v>
      </c>
      <c r="E24" s="41"/>
      <c r="F24" s="193"/>
      <c r="G24" s="194"/>
      <c r="H24" s="153"/>
      <c r="I24" s="153"/>
      <c r="J24" s="153"/>
      <c r="K24" s="153"/>
      <c r="L24" s="153"/>
      <c r="M24" s="153"/>
      <c r="N24" s="28"/>
    </row>
    <row r="25" spans="1:14" ht="138" customHeight="1" x14ac:dyDescent="0.35">
      <c r="A25" s="46"/>
      <c r="B25" s="48"/>
      <c r="C25" s="48"/>
      <c r="D25" s="3">
        <f t="shared" si="0"/>
        <v>0</v>
      </c>
      <c r="E25" s="41"/>
      <c r="F25" s="193"/>
      <c r="G25" s="194"/>
      <c r="H25" s="153"/>
      <c r="I25" s="153"/>
      <c r="J25" s="153"/>
      <c r="K25" s="153"/>
      <c r="L25" s="153"/>
      <c r="M25" s="153"/>
      <c r="N25" s="28"/>
    </row>
    <row r="26" spans="1:14" ht="138" customHeight="1" x14ac:dyDescent="0.35">
      <c r="A26" s="46"/>
      <c r="B26" s="48"/>
      <c r="C26" s="48"/>
      <c r="D26" s="3">
        <f t="shared" si="0"/>
        <v>0</v>
      </c>
      <c r="E26" s="41"/>
      <c r="F26" s="193"/>
      <c r="G26" s="194"/>
      <c r="H26" s="153"/>
      <c r="I26" s="153"/>
      <c r="J26" s="153"/>
      <c r="K26" s="153"/>
      <c r="L26" s="153"/>
      <c r="M26" s="153"/>
      <c r="N26" s="28"/>
    </row>
    <row r="27" spans="1:14" ht="138" customHeight="1" x14ac:dyDescent="0.35">
      <c r="A27" s="46"/>
      <c r="B27" s="48"/>
      <c r="C27" s="48"/>
      <c r="D27" s="3">
        <f t="shared" si="0"/>
        <v>0</v>
      </c>
      <c r="E27" s="41"/>
      <c r="F27" s="193"/>
      <c r="G27" s="194"/>
      <c r="H27" s="153"/>
      <c r="I27" s="153"/>
      <c r="J27" s="153"/>
      <c r="K27" s="153"/>
      <c r="L27" s="153"/>
      <c r="M27" s="153"/>
      <c r="N27" s="28"/>
    </row>
    <row r="28" spans="1:14" ht="138" customHeight="1" x14ac:dyDescent="0.35">
      <c r="A28" s="46"/>
      <c r="B28" s="48"/>
      <c r="C28" s="48"/>
      <c r="D28" s="3">
        <f t="shared" si="0"/>
        <v>0</v>
      </c>
      <c r="E28" s="41"/>
      <c r="F28" s="193"/>
      <c r="G28" s="194"/>
      <c r="H28" s="153"/>
      <c r="I28" s="153"/>
      <c r="J28" s="153"/>
      <c r="K28" s="153"/>
      <c r="L28" s="153"/>
      <c r="M28" s="153"/>
      <c r="N28" s="28"/>
    </row>
    <row r="29" spans="1:14" ht="138" customHeight="1" x14ac:dyDescent="0.35">
      <c r="A29" s="46"/>
      <c r="B29" s="48"/>
      <c r="C29" s="48"/>
      <c r="D29" s="3">
        <f t="shared" si="0"/>
        <v>0</v>
      </c>
      <c r="E29" s="41"/>
      <c r="F29" s="152"/>
      <c r="G29" s="152"/>
      <c r="H29" s="153"/>
      <c r="I29" s="152"/>
      <c r="J29" s="152"/>
      <c r="K29" s="153"/>
      <c r="L29" s="152"/>
      <c r="M29" s="152"/>
      <c r="N29" s="28"/>
    </row>
    <row r="30" spans="1:14" ht="138" customHeight="1" x14ac:dyDescent="0.35">
      <c r="A30" s="46"/>
      <c r="B30" s="48"/>
      <c r="C30" s="48"/>
      <c r="D30" s="3">
        <f t="shared" si="0"/>
        <v>0</v>
      </c>
      <c r="E30" s="41"/>
      <c r="F30" s="152"/>
      <c r="G30" s="152"/>
      <c r="H30" s="153"/>
      <c r="I30" s="152"/>
      <c r="J30" s="152"/>
      <c r="K30" s="153"/>
      <c r="L30" s="152"/>
      <c r="M30" s="152"/>
      <c r="N30" s="28"/>
    </row>
    <row r="31" spans="1:14" ht="138" customHeight="1" x14ac:dyDescent="0.35">
      <c r="A31" s="46"/>
      <c r="B31" s="48"/>
      <c r="C31" s="48"/>
      <c r="D31" s="3">
        <f t="shared" si="0"/>
        <v>0</v>
      </c>
      <c r="E31" s="41"/>
      <c r="F31" s="152"/>
      <c r="G31" s="152"/>
      <c r="H31" s="153"/>
      <c r="I31" s="152"/>
      <c r="J31" s="152"/>
      <c r="K31" s="153"/>
      <c r="L31" s="152"/>
      <c r="M31" s="152"/>
      <c r="N31" s="28"/>
    </row>
    <row r="32" spans="1:14" ht="138" customHeight="1" x14ac:dyDescent="0.35">
      <c r="A32" s="46"/>
      <c r="B32" s="48"/>
      <c r="C32" s="48"/>
      <c r="D32" s="3">
        <f t="shared" si="0"/>
        <v>0</v>
      </c>
      <c r="E32" s="41"/>
      <c r="F32" s="152"/>
      <c r="G32" s="152"/>
      <c r="H32" s="153"/>
      <c r="I32" s="152"/>
      <c r="J32" s="152"/>
      <c r="K32" s="153"/>
      <c r="L32" s="152"/>
      <c r="M32" s="152"/>
      <c r="N32" s="28"/>
    </row>
    <row r="33" spans="1:14" ht="138" customHeight="1" x14ac:dyDescent="0.35">
      <c r="A33" s="46"/>
      <c r="B33" s="48"/>
      <c r="C33" s="48"/>
      <c r="D33" s="3">
        <f t="shared" si="0"/>
        <v>0</v>
      </c>
      <c r="E33" s="41"/>
      <c r="F33" s="152"/>
      <c r="G33" s="152"/>
      <c r="H33" s="153"/>
      <c r="I33" s="152"/>
      <c r="J33" s="152"/>
      <c r="K33" s="153"/>
      <c r="L33" s="152"/>
      <c r="M33" s="152"/>
      <c r="N33" s="28"/>
    </row>
    <row r="34" spans="1:14" ht="138" customHeight="1" x14ac:dyDescent="0.35">
      <c r="A34" s="46"/>
      <c r="B34" s="48"/>
      <c r="C34" s="48"/>
      <c r="D34" s="3">
        <f t="shared" si="0"/>
        <v>0</v>
      </c>
      <c r="E34" s="41"/>
      <c r="F34" s="152"/>
      <c r="G34" s="152"/>
      <c r="H34" s="153"/>
      <c r="I34" s="153"/>
      <c r="J34" s="153"/>
      <c r="K34" s="153"/>
      <c r="L34" s="153"/>
      <c r="M34" s="153"/>
      <c r="N34" s="28"/>
    </row>
    <row r="35" spans="1:14" ht="20" customHeight="1" x14ac:dyDescent="0.35">
      <c r="A35" s="212"/>
      <c r="B35" s="212"/>
      <c r="C35" s="212"/>
      <c r="D35" s="212"/>
      <c r="E35" s="212"/>
      <c r="F35" s="212"/>
      <c r="G35" s="212"/>
      <c r="H35" s="212"/>
      <c r="I35" s="212"/>
      <c r="J35" s="212"/>
      <c r="K35" s="212"/>
      <c r="L35" s="212"/>
      <c r="M35" s="212"/>
      <c r="N35" s="212"/>
    </row>
    <row r="36" spans="1:14" ht="20" customHeight="1" x14ac:dyDescent="0.35">
      <c r="A36" s="215" t="s">
        <v>171</v>
      </c>
      <c r="B36" s="216"/>
      <c r="C36" s="216"/>
      <c r="D36" s="216"/>
      <c r="E36" s="216"/>
      <c r="F36" s="216"/>
      <c r="G36" s="216"/>
      <c r="H36" s="216"/>
      <c r="I36" s="216"/>
      <c r="J36" s="216"/>
      <c r="K36" s="216"/>
      <c r="L36" s="216"/>
      <c r="M36" s="216"/>
      <c r="N36" s="217"/>
    </row>
    <row r="37" spans="1:14" ht="155" customHeight="1" x14ac:dyDescent="0.35">
      <c r="A37" s="169"/>
      <c r="B37" s="170"/>
      <c r="C37" s="170"/>
      <c r="D37" s="170"/>
      <c r="E37" s="170"/>
      <c r="F37" s="170"/>
      <c r="G37" s="170"/>
      <c r="H37" s="170"/>
      <c r="I37" s="170"/>
      <c r="J37" s="170"/>
      <c r="K37" s="170"/>
      <c r="L37" s="170"/>
      <c r="M37" s="170"/>
      <c r="N37" s="171"/>
    </row>
    <row r="38" spans="1:14" ht="20" customHeight="1" x14ac:dyDescent="0.35">
      <c r="A38" s="172" t="s">
        <v>169</v>
      </c>
      <c r="B38" s="173"/>
      <c r="C38" s="173"/>
      <c r="D38" s="173"/>
      <c r="E38" s="173"/>
      <c r="F38" s="173"/>
      <c r="G38" s="173"/>
      <c r="H38" s="173"/>
      <c r="I38" s="173"/>
      <c r="J38" s="173"/>
      <c r="K38" s="173"/>
      <c r="L38" s="173"/>
      <c r="M38" s="173"/>
      <c r="N38" s="174"/>
    </row>
    <row r="39" spans="1:14" ht="155" customHeight="1" x14ac:dyDescent="0.35">
      <c r="A39" s="169"/>
      <c r="B39" s="170"/>
      <c r="C39" s="170"/>
      <c r="D39" s="170"/>
      <c r="E39" s="170"/>
      <c r="F39" s="170"/>
      <c r="G39" s="170"/>
      <c r="H39" s="170"/>
      <c r="I39" s="170"/>
      <c r="J39" s="170"/>
      <c r="K39" s="170"/>
      <c r="L39" s="170"/>
      <c r="M39" s="170"/>
      <c r="N39" s="171"/>
    </row>
    <row r="40" spans="1:14" ht="20" customHeight="1" x14ac:dyDescent="0.35">
      <c r="A40" s="172" t="s">
        <v>173</v>
      </c>
      <c r="B40" s="173"/>
      <c r="C40" s="173"/>
      <c r="D40" s="173"/>
      <c r="E40" s="173"/>
      <c r="F40" s="173"/>
      <c r="G40" s="173"/>
      <c r="H40" s="173"/>
      <c r="I40" s="173"/>
      <c r="J40" s="173"/>
      <c r="K40" s="173"/>
      <c r="L40" s="173"/>
      <c r="M40" s="173"/>
      <c r="N40" s="174"/>
    </row>
    <row r="41" spans="1:14" ht="110" customHeight="1" x14ac:dyDescent="0.35">
      <c r="A41" s="169"/>
      <c r="B41" s="170"/>
      <c r="C41" s="170"/>
      <c r="D41" s="170"/>
      <c r="E41" s="170"/>
      <c r="F41" s="170"/>
      <c r="G41" s="170"/>
      <c r="H41" s="170"/>
      <c r="I41" s="170"/>
      <c r="J41" s="170"/>
      <c r="K41" s="170"/>
      <c r="L41" s="170"/>
      <c r="M41" s="170"/>
      <c r="N41" s="171"/>
    </row>
    <row r="42" spans="1:14" x14ac:dyDescent="0.35">
      <c r="A42" s="85"/>
    </row>
    <row r="43" spans="1:14" ht="13.75" customHeight="1" x14ac:dyDescent="0.35">
      <c r="A43"/>
    </row>
    <row r="44" spans="1:14" x14ac:dyDescent="0.45">
      <c r="A44"/>
      <c r="B44" s="12" t="s">
        <v>27</v>
      </c>
      <c r="C44" s="12"/>
      <c r="D44" s="12"/>
      <c r="E44" s="12"/>
      <c r="F44" s="12"/>
      <c r="G44" s="12"/>
      <c r="H44" s="12"/>
      <c r="I44" s="12"/>
      <c r="J44" s="12"/>
      <c r="K44" s="12"/>
      <c r="L44" s="12"/>
    </row>
    <row r="45" spans="1:14" ht="15" thickBot="1" x14ac:dyDescent="0.4">
      <c r="A45"/>
    </row>
    <row r="46" spans="1:14" ht="19" thickBot="1" x14ac:dyDescent="0.5">
      <c r="A46"/>
      <c r="B46" s="160" t="s">
        <v>43</v>
      </c>
      <c r="C46" s="160"/>
      <c r="D46" s="160"/>
      <c r="E46" s="161"/>
      <c r="F46" s="162"/>
      <c r="G46" s="163"/>
      <c r="H46" s="164"/>
      <c r="I46" s="13" t="s">
        <v>24</v>
      </c>
      <c r="J46" s="165"/>
      <c r="K46" s="166"/>
    </row>
    <row r="47" spans="1:14" ht="15.5" x14ac:dyDescent="0.35">
      <c r="A47"/>
      <c r="B47" s="37"/>
      <c r="C47" s="37"/>
      <c r="D47" s="21"/>
      <c r="E47" s="21"/>
      <c r="F47" s="131"/>
      <c r="G47" s="131"/>
      <c r="H47" s="131"/>
      <c r="I47" s="11"/>
      <c r="J47" s="167"/>
      <c r="K47" s="168"/>
    </row>
    <row r="48" spans="1:14" ht="14.5" x14ac:dyDescent="0.35">
      <c r="A48"/>
      <c r="K48" s="9"/>
    </row>
    <row r="49" spans="1:1" x14ac:dyDescent="0.35">
      <c r="A49" s="85"/>
    </row>
    <row r="50" spans="1:1" x14ac:dyDescent="0.35">
      <c r="A50" s="85"/>
    </row>
    <row r="51" spans="1:1" x14ac:dyDescent="0.35">
      <c r="A51" s="85"/>
    </row>
    <row r="52" spans="1:1" x14ac:dyDescent="0.35">
      <c r="A52" s="85"/>
    </row>
    <row r="53" spans="1:1" x14ac:dyDescent="0.35">
      <c r="A53" s="85"/>
    </row>
    <row r="54" spans="1:1" x14ac:dyDescent="0.35">
      <c r="A54" s="85"/>
    </row>
    <row r="55" spans="1:1" x14ac:dyDescent="0.35">
      <c r="A55" s="85"/>
    </row>
    <row r="56" spans="1:1" x14ac:dyDescent="0.35">
      <c r="A56" s="85"/>
    </row>
    <row r="57" spans="1:1" x14ac:dyDescent="0.35">
      <c r="A57" s="85"/>
    </row>
    <row r="58" spans="1:1" x14ac:dyDescent="0.35">
      <c r="A58" s="85"/>
    </row>
    <row r="59" spans="1:1" x14ac:dyDescent="0.35">
      <c r="A59" s="85"/>
    </row>
    <row r="60" spans="1:1" x14ac:dyDescent="0.35">
      <c r="A60" s="85"/>
    </row>
    <row r="61" spans="1:1" x14ac:dyDescent="0.35">
      <c r="A61" s="85"/>
    </row>
    <row r="62" spans="1:1" x14ac:dyDescent="0.35">
      <c r="A62" s="85"/>
    </row>
    <row r="63" spans="1:1" x14ac:dyDescent="0.35">
      <c r="A63" s="85"/>
    </row>
    <row r="64" spans="1:1" x14ac:dyDescent="0.35">
      <c r="A64" s="85"/>
    </row>
    <row r="65" spans="1:1" x14ac:dyDescent="0.35">
      <c r="A65" s="85"/>
    </row>
    <row r="66" spans="1:1" x14ac:dyDescent="0.35">
      <c r="A66" s="85"/>
    </row>
    <row r="67" spans="1:1" x14ac:dyDescent="0.35">
      <c r="A67" s="85"/>
    </row>
    <row r="68" spans="1:1" x14ac:dyDescent="0.35">
      <c r="A68" s="85"/>
    </row>
    <row r="69" spans="1:1" x14ac:dyDescent="0.35">
      <c r="A69" s="85"/>
    </row>
    <row r="70" spans="1:1" x14ac:dyDescent="0.35">
      <c r="A70" s="85"/>
    </row>
  </sheetData>
  <sheetProtection sheet="1" selectLockedCells="1"/>
  <mergeCells count="89">
    <mergeCell ref="F47:H47"/>
    <mergeCell ref="F33:G33"/>
    <mergeCell ref="H33:J33"/>
    <mergeCell ref="K33:M33"/>
    <mergeCell ref="F34:G34"/>
    <mergeCell ref="H34:J34"/>
    <mergeCell ref="K34:M34"/>
    <mergeCell ref="F46:H46"/>
    <mergeCell ref="J46:K46"/>
    <mergeCell ref="J47:K47"/>
    <mergeCell ref="A37:N37"/>
    <mergeCell ref="A36:N36"/>
    <mergeCell ref="A38:N38"/>
    <mergeCell ref="A39:N39"/>
    <mergeCell ref="A40:N40"/>
    <mergeCell ref="A41:N41"/>
    <mergeCell ref="F32:G32"/>
    <mergeCell ref="H32:J32"/>
    <mergeCell ref="K32:M32"/>
    <mergeCell ref="L11:M11"/>
    <mergeCell ref="B46:E46"/>
    <mergeCell ref="F30:G30"/>
    <mergeCell ref="H30:J30"/>
    <mergeCell ref="K30:M30"/>
    <mergeCell ref="F31:G31"/>
    <mergeCell ref="H31:J31"/>
    <mergeCell ref="K31:M31"/>
    <mergeCell ref="F28:G28"/>
    <mergeCell ref="H28:J28"/>
    <mergeCell ref="K28:M28"/>
    <mergeCell ref="F29:G29"/>
    <mergeCell ref="H29:J29"/>
    <mergeCell ref="K29:M29"/>
    <mergeCell ref="F26:G26"/>
    <mergeCell ref="H26:J26"/>
    <mergeCell ref="K26:M26"/>
    <mergeCell ref="F27:G27"/>
    <mergeCell ref="H27:J27"/>
    <mergeCell ref="K27:M27"/>
    <mergeCell ref="F24:G24"/>
    <mergeCell ref="H24:J24"/>
    <mergeCell ref="K24:M24"/>
    <mergeCell ref="F25:G25"/>
    <mergeCell ref="H25:J25"/>
    <mergeCell ref="K25:M25"/>
    <mergeCell ref="F22:G22"/>
    <mergeCell ref="H22:J22"/>
    <mergeCell ref="K22:M22"/>
    <mergeCell ref="F23:G23"/>
    <mergeCell ref="H23:J23"/>
    <mergeCell ref="K23:M23"/>
    <mergeCell ref="F20:G20"/>
    <mergeCell ref="H20:J20"/>
    <mergeCell ref="K20:M20"/>
    <mergeCell ref="F21:G21"/>
    <mergeCell ref="H21:J21"/>
    <mergeCell ref="K21:M21"/>
    <mergeCell ref="H18:J18"/>
    <mergeCell ref="K18:M18"/>
    <mergeCell ref="F19:G19"/>
    <mergeCell ref="H19:J19"/>
    <mergeCell ref="K19:M19"/>
    <mergeCell ref="D6:G6"/>
    <mergeCell ref="I6:M6"/>
    <mergeCell ref="J7:L7"/>
    <mergeCell ref="B7:D7"/>
    <mergeCell ref="E7:F7"/>
    <mergeCell ref="G7:H7"/>
    <mergeCell ref="A1:N1"/>
    <mergeCell ref="D5:E5"/>
    <mergeCell ref="F5:G5"/>
    <mergeCell ref="I5:J5"/>
    <mergeCell ref="K5:L5"/>
    <mergeCell ref="A35:N35"/>
    <mergeCell ref="D9:M9"/>
    <mergeCell ref="C13:I13"/>
    <mergeCell ref="I11:K11"/>
    <mergeCell ref="F15:G15"/>
    <mergeCell ref="H15:J15"/>
    <mergeCell ref="K15:M15"/>
    <mergeCell ref="B11:E11"/>
    <mergeCell ref="F11:G11"/>
    <mergeCell ref="F16:G16"/>
    <mergeCell ref="H16:J16"/>
    <mergeCell ref="K16:M16"/>
    <mergeCell ref="F17:G17"/>
    <mergeCell ref="H17:J17"/>
    <mergeCell ref="K17:M17"/>
    <mergeCell ref="F18:G18"/>
  </mergeCells>
  <conditionalFormatting sqref="B13">
    <cfRule type="cellIs" dxfId="3" priority="1" operator="greaterThan">
      <formula>30</formula>
    </cfRule>
  </conditionalFormatting>
  <dataValidations count="1">
    <dataValidation type="list" allowBlank="1" showInputMessage="1" showErrorMessage="1" sqref="E16:E34" xr:uid="{4E3AC9BB-89F0-4F62-9F6F-AA4CCFD65897}">
      <formula1>"Job task analysis, Instruction during job performance, Observation during job performance, Determination of needed accommodation(s), Determination of natural supports/other supports needed, Facilitation of needed supports"</formula1>
    </dataValidation>
  </dataValidations>
  <printOptions horizontalCentered="1"/>
  <pageMargins left="0.5" right="0.5" top="0.75" bottom="0.5" header="0.3" footer="0.3"/>
  <pageSetup scale="65" orientation="landscape" r:id="rId1"/>
  <headerFooter>
    <oddFooter>&amp;CExpiration Date 6/30/2026&amp;R&amp;P</oddFooter>
  </headerFooter>
  <rowBreaks count="1" manualBreakCount="1">
    <brk id="1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H161"/>
  <sheetViews>
    <sheetView showGridLines="0" zoomScale="70" zoomScaleNormal="70" workbookViewId="0">
      <selection activeCell="F11" sqref="F11:G11"/>
    </sheetView>
  </sheetViews>
  <sheetFormatPr defaultRowHeight="18.5" x14ac:dyDescent="0.35"/>
  <cols>
    <col min="1" max="1" width="12.6328125" style="17" customWidth="1"/>
    <col min="2" max="3" width="10.6328125" customWidth="1"/>
    <col min="4" max="4" width="11.6328125" customWidth="1"/>
    <col min="5" max="5" width="13.7265625" customWidth="1"/>
    <col min="6" max="6" width="13.36328125" customWidth="1"/>
    <col min="7" max="7" width="6.81640625" customWidth="1"/>
    <col min="8" max="8" width="21.81640625" customWidth="1"/>
    <col min="9" max="9" width="17.90625" customWidth="1"/>
    <col min="10" max="10" width="8.90625" customWidth="1"/>
    <col min="11" max="11" width="10.54296875" customWidth="1"/>
    <col min="12" max="12" width="10.90625" customWidth="1"/>
    <col min="13" max="13" width="21.6328125" customWidth="1"/>
    <col min="14" max="14" width="24.6328125" customWidth="1"/>
    <col min="15" max="15" width="3.08984375" customWidth="1"/>
  </cols>
  <sheetData>
    <row r="1" spans="1:86" ht="70.25" customHeight="1" x14ac:dyDescent="0.35">
      <c r="A1" s="136" t="s">
        <v>154</v>
      </c>
      <c r="B1" s="137"/>
      <c r="C1" s="137"/>
      <c r="D1" s="137"/>
      <c r="E1" s="137"/>
      <c r="F1" s="137"/>
      <c r="G1" s="137"/>
      <c r="H1" s="137"/>
      <c r="I1" s="137"/>
      <c r="J1" s="137"/>
      <c r="K1" s="137"/>
      <c r="L1" s="137"/>
      <c r="M1" s="137"/>
      <c r="N1" s="137"/>
    </row>
    <row r="2" spans="1:86" ht="15" customHeight="1" x14ac:dyDescent="0.35">
      <c r="A2"/>
      <c r="B2" s="4"/>
      <c r="C2" s="4"/>
      <c r="D2" s="4"/>
      <c r="E2" s="4"/>
      <c r="F2" s="4"/>
      <c r="G2" s="4"/>
      <c r="H2" s="4"/>
      <c r="I2" s="4"/>
      <c r="J2" s="4"/>
      <c r="K2" s="4"/>
      <c r="L2" s="4"/>
    </row>
    <row r="3" spans="1:86" x14ac:dyDescent="0.45">
      <c r="A3" s="34" t="s">
        <v>34</v>
      </c>
      <c r="B3" s="19" t="str">
        <f>IF(ISBLANK('Student Info '!J8),"Enter in Student Info Tab",'Student Info '!J8)</f>
        <v>Enter in Student Info Tab</v>
      </c>
      <c r="C3" s="15"/>
      <c r="D3" s="2"/>
      <c r="F3" s="4"/>
      <c r="G3" s="4"/>
      <c r="H3" s="4"/>
      <c r="I3" s="4"/>
      <c r="J3" s="4"/>
      <c r="M3" s="13" t="s">
        <v>22</v>
      </c>
      <c r="N3" s="19" t="str">
        <f>IF(ISBLANK('Student Info '!C8),"Enter in Student Info Tab",'Student Info '!C8)</f>
        <v>Enter in Student Info Tab</v>
      </c>
    </row>
    <row r="4" spans="1:86" ht="15" customHeight="1" x14ac:dyDescent="0.45">
      <c r="A4"/>
      <c r="B4" s="15"/>
      <c r="C4" s="15"/>
      <c r="D4" s="2"/>
      <c r="E4" s="4"/>
      <c r="F4" s="4"/>
      <c r="G4" s="4"/>
      <c r="H4" s="4"/>
      <c r="I4" s="4"/>
      <c r="J4" s="4"/>
      <c r="L4" s="13"/>
      <c r="M4" s="15"/>
      <c r="N4" s="15"/>
    </row>
    <row r="5" spans="1:86" x14ac:dyDescent="0.45">
      <c r="A5"/>
      <c r="B5" s="12" t="s">
        <v>21</v>
      </c>
      <c r="C5" s="12"/>
      <c r="D5" s="146" t="str">
        <f>IF(ISBLANK('Student Info '!C6),"Enter in Student Info Tab",'Student Info '!C6)</f>
        <v>Enter in Student Info Tab</v>
      </c>
      <c r="E5" s="139"/>
      <c r="F5" s="140" t="str">
        <f>IF(ISBLANK('Student Info '!J6),"Enter in Student Info Tab",'Student Info '!J6)</f>
        <v>Enter in Student Info Tab</v>
      </c>
      <c r="G5" s="139"/>
      <c r="H5" s="20" t="str">
        <f>IF(ISBLANK('Student Info '!C7),"Enter in Student Info Tab",'Student Info '!C7)</f>
        <v>Enter in Student Info Tab</v>
      </c>
      <c r="I5" s="160" t="s">
        <v>26</v>
      </c>
      <c r="J5" s="145"/>
      <c r="K5" s="140" t="str">
        <f>IF(ISBLANK('Student Info '!J7),"Enter in Student Info Tab",'Student Info '!J7)</f>
        <v>Enter in Student Info Tab</v>
      </c>
      <c r="L5" s="139"/>
    </row>
    <row r="6" spans="1:86" x14ac:dyDescent="0.45">
      <c r="A6"/>
      <c r="B6" s="12" t="s">
        <v>6</v>
      </c>
      <c r="C6" s="12"/>
      <c r="D6" s="143" t="str">
        <f>IF(ISBLANK('Student Info '!C9),"Enter in Student Info Tab",'Student Info '!C9)</f>
        <v>Enter in Student Info Tab</v>
      </c>
      <c r="E6" s="143"/>
      <c r="F6" s="143"/>
      <c r="G6" s="143"/>
      <c r="H6" s="13" t="s">
        <v>7</v>
      </c>
      <c r="I6" s="140" t="str">
        <f>IF(ISBLANK('Student Info '!J9),"Enter in Student Info Tab",'Student Info '!J9)</f>
        <v>Enter in Student Info Tab</v>
      </c>
      <c r="J6" s="140"/>
      <c r="K6" s="140"/>
      <c r="L6" s="139"/>
      <c r="M6" s="139"/>
    </row>
    <row r="7" spans="1:86" x14ac:dyDescent="0.45">
      <c r="A7"/>
      <c r="B7" s="144" t="s">
        <v>43</v>
      </c>
      <c r="C7" s="144"/>
      <c r="D7" s="144"/>
      <c r="E7" s="219" t="str">
        <f>IF(ISBLANK('Student Info '!C10),"Enter in Student Info Tab",'Student Info '!C10)</f>
        <v>Enter in Student Info Tab</v>
      </c>
      <c r="F7" s="219"/>
      <c r="G7" s="183" t="str">
        <f>IF(ISBLANK('Student Info '!J10),"Enter in Student Info Tab",'Student Info '!J10)</f>
        <v>Enter in Student Info Tab</v>
      </c>
      <c r="H7" s="183"/>
      <c r="I7" s="13" t="s">
        <v>31</v>
      </c>
      <c r="J7" s="147" t="str">
        <f>IF(ISBLANK('Student Info '!C11),"Enter in Student Info Tab",'Student Info '!C11)</f>
        <v>Enter in Student Info Tab</v>
      </c>
      <c r="K7" s="182"/>
      <c r="L7" s="182"/>
      <c r="M7" s="38" t="str">
        <f>IF(ISBLANK('Student Info '!J11),"Enter in Student Info Tab",'Student Info '!J11)</f>
        <v>Enter in Student Info Tab</v>
      </c>
    </row>
    <row r="8" spans="1:86" x14ac:dyDescent="0.45">
      <c r="A8"/>
      <c r="B8" s="12"/>
      <c r="C8" s="12"/>
      <c r="D8" s="12"/>
      <c r="E8" s="35"/>
      <c r="F8" s="21"/>
      <c r="G8" s="36"/>
      <c r="H8" s="36"/>
      <c r="I8" s="13"/>
      <c r="J8" s="35"/>
      <c r="K8" s="14"/>
      <c r="M8" s="14"/>
    </row>
    <row r="9" spans="1:86" ht="18.5" customHeight="1" x14ac:dyDescent="0.45">
      <c r="A9"/>
      <c r="B9" s="34" t="s">
        <v>29</v>
      </c>
      <c r="C9" s="34"/>
      <c r="D9" s="177" t="str">
        <f>IF(ISBLANK('Student Info '!C13),"Enter in Student Info Tab",'Student Info '!C13)</f>
        <v>Enter in Student Info Tab</v>
      </c>
      <c r="E9" s="177"/>
      <c r="F9" s="177"/>
      <c r="G9" s="177"/>
      <c r="H9" s="177"/>
      <c r="I9" s="177"/>
      <c r="J9" s="177"/>
      <c r="K9" s="177"/>
      <c r="L9" s="177"/>
      <c r="M9" s="177"/>
    </row>
    <row r="10" spans="1:86" x14ac:dyDescent="0.35">
      <c r="A10" s="85"/>
    </row>
    <row r="11" spans="1:86" x14ac:dyDescent="0.45">
      <c r="A11"/>
      <c r="B11" s="144" t="s">
        <v>148</v>
      </c>
      <c r="C11" s="144"/>
      <c r="D11" s="144"/>
      <c r="E11" s="208"/>
      <c r="F11" s="220"/>
      <c r="G11" s="220"/>
      <c r="H11" s="15"/>
      <c r="I11" s="160"/>
      <c r="J11" s="160"/>
      <c r="K11" s="160"/>
      <c r="L11" s="184"/>
      <c r="M11" s="184"/>
    </row>
    <row r="12" spans="1:86" x14ac:dyDescent="0.35">
      <c r="A12" s="85"/>
    </row>
    <row r="13" spans="1:86" x14ac:dyDescent="0.45">
      <c r="A13" s="15"/>
      <c r="B13" s="54">
        <f>SUM(D16:D34)</f>
        <v>0</v>
      </c>
      <c r="C13" s="144" t="s">
        <v>113</v>
      </c>
      <c r="D13" s="144"/>
      <c r="E13" s="144"/>
      <c r="F13" s="144"/>
      <c r="G13" s="144"/>
      <c r="H13" s="144"/>
      <c r="I13" s="144"/>
      <c r="J13" s="14"/>
      <c r="K13" s="14"/>
      <c r="L13" s="14"/>
      <c r="M13" s="14"/>
      <c r="N13" s="14"/>
    </row>
    <row r="14" spans="1:86" x14ac:dyDescent="0.35">
      <c r="A14" s="85"/>
    </row>
    <row r="15" spans="1:86" s="98" customFormat="1" ht="73" customHeight="1" x14ac:dyDescent="0.35">
      <c r="A15" s="97" t="s">
        <v>25</v>
      </c>
      <c r="B15" s="55" t="s">
        <v>76</v>
      </c>
      <c r="C15" s="55" t="s">
        <v>77</v>
      </c>
      <c r="D15" s="56" t="s">
        <v>108</v>
      </c>
      <c r="E15" s="57" t="s">
        <v>136</v>
      </c>
      <c r="F15" s="155" t="s">
        <v>185</v>
      </c>
      <c r="G15" s="155"/>
      <c r="H15" s="154" t="s">
        <v>172</v>
      </c>
      <c r="I15" s="155"/>
      <c r="J15" s="155"/>
      <c r="K15" s="154" t="s">
        <v>184</v>
      </c>
      <c r="L15" s="154"/>
      <c r="M15" s="154"/>
      <c r="N15" s="55" t="s">
        <v>30</v>
      </c>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row>
    <row r="16" spans="1:86" ht="138" customHeight="1" x14ac:dyDescent="0.35">
      <c r="A16" s="93"/>
      <c r="B16" s="94"/>
      <c r="C16" s="94"/>
      <c r="D16" s="95">
        <f>ROUND((($B16-$C16)*24)/0.25,0)*-0.25</f>
        <v>0</v>
      </c>
      <c r="E16" s="41"/>
      <c r="F16" s="187"/>
      <c r="G16" s="188"/>
      <c r="H16" s="181"/>
      <c r="I16" s="181"/>
      <c r="J16" s="181"/>
      <c r="K16" s="181"/>
      <c r="L16" s="181"/>
      <c r="M16" s="181"/>
      <c r="N16" s="96"/>
    </row>
    <row r="17" spans="1:14" ht="138" customHeight="1" x14ac:dyDescent="0.35">
      <c r="A17" s="46"/>
      <c r="B17" s="48"/>
      <c r="C17" s="48"/>
      <c r="D17" s="3">
        <f t="shared" ref="D17:D34" si="0">ROUND((($B17-$C17)*24)/0.25,0)*-0.25</f>
        <v>0</v>
      </c>
      <c r="E17" s="41"/>
      <c r="F17" s="193"/>
      <c r="G17" s="194"/>
      <c r="H17" s="153"/>
      <c r="I17" s="153"/>
      <c r="J17" s="153"/>
      <c r="K17" s="153"/>
      <c r="L17" s="153"/>
      <c r="M17" s="153"/>
      <c r="N17" s="28"/>
    </row>
    <row r="18" spans="1:14" ht="138" customHeight="1" x14ac:dyDescent="0.35">
      <c r="A18" s="46"/>
      <c r="B18" s="48"/>
      <c r="C18" s="48"/>
      <c r="D18" s="3">
        <f t="shared" si="0"/>
        <v>0</v>
      </c>
      <c r="E18" s="41"/>
      <c r="F18" s="193"/>
      <c r="G18" s="194"/>
      <c r="H18" s="153"/>
      <c r="I18" s="153"/>
      <c r="J18" s="153"/>
      <c r="K18" s="153"/>
      <c r="L18" s="153"/>
      <c r="M18" s="153"/>
      <c r="N18" s="28"/>
    </row>
    <row r="19" spans="1:14" ht="138" customHeight="1" x14ac:dyDescent="0.35">
      <c r="A19" s="46"/>
      <c r="B19" s="48"/>
      <c r="C19" s="48"/>
      <c r="D19" s="3">
        <f t="shared" si="0"/>
        <v>0</v>
      </c>
      <c r="E19" s="41"/>
      <c r="F19" s="193"/>
      <c r="G19" s="194"/>
      <c r="H19" s="153"/>
      <c r="I19" s="153"/>
      <c r="J19" s="153"/>
      <c r="K19" s="153"/>
      <c r="L19" s="153"/>
      <c r="M19" s="153"/>
      <c r="N19" s="28"/>
    </row>
    <row r="20" spans="1:14" ht="138" customHeight="1" x14ac:dyDescent="0.35">
      <c r="A20" s="46"/>
      <c r="B20" s="48"/>
      <c r="C20" s="48"/>
      <c r="D20" s="3">
        <f t="shared" si="0"/>
        <v>0</v>
      </c>
      <c r="E20" s="41"/>
      <c r="F20" s="193"/>
      <c r="G20" s="194"/>
      <c r="H20" s="221"/>
      <c r="I20" s="222"/>
      <c r="J20" s="223"/>
      <c r="K20" s="153"/>
      <c r="L20" s="153"/>
      <c r="M20" s="153"/>
      <c r="N20" s="28"/>
    </row>
    <row r="21" spans="1:14" ht="138" customHeight="1" x14ac:dyDescent="0.35">
      <c r="A21" s="46"/>
      <c r="B21" s="48"/>
      <c r="C21" s="48"/>
      <c r="D21" s="3">
        <f t="shared" si="0"/>
        <v>0</v>
      </c>
      <c r="E21" s="41"/>
      <c r="F21" s="193"/>
      <c r="G21" s="194"/>
      <c r="H21" s="153"/>
      <c r="I21" s="153"/>
      <c r="J21" s="153"/>
      <c r="K21" s="153"/>
      <c r="L21" s="153"/>
      <c r="M21" s="153"/>
      <c r="N21" s="28"/>
    </row>
    <row r="22" spans="1:14" ht="138" customHeight="1" x14ac:dyDescent="0.35">
      <c r="A22" s="46"/>
      <c r="B22" s="48"/>
      <c r="C22" s="48"/>
      <c r="D22" s="3">
        <f t="shared" si="0"/>
        <v>0</v>
      </c>
      <c r="E22" s="41"/>
      <c r="F22" s="193"/>
      <c r="G22" s="194"/>
      <c r="H22" s="153"/>
      <c r="I22" s="153"/>
      <c r="J22" s="153"/>
      <c r="K22" s="153"/>
      <c r="L22" s="153"/>
      <c r="M22" s="153"/>
      <c r="N22" s="28"/>
    </row>
    <row r="23" spans="1:14" ht="138" customHeight="1" x14ac:dyDescent="0.35">
      <c r="A23" s="46"/>
      <c r="B23" s="48"/>
      <c r="C23" s="48"/>
      <c r="D23" s="3">
        <f t="shared" si="0"/>
        <v>0</v>
      </c>
      <c r="E23" s="41"/>
      <c r="F23" s="193"/>
      <c r="G23" s="194"/>
      <c r="H23" s="153"/>
      <c r="I23" s="153"/>
      <c r="J23" s="153"/>
      <c r="K23" s="153"/>
      <c r="L23" s="153"/>
      <c r="M23" s="153"/>
      <c r="N23" s="28"/>
    </row>
    <row r="24" spans="1:14" ht="138" customHeight="1" x14ac:dyDescent="0.35">
      <c r="A24" s="46"/>
      <c r="B24" s="48"/>
      <c r="C24" s="48"/>
      <c r="D24" s="3">
        <f t="shared" si="0"/>
        <v>0</v>
      </c>
      <c r="E24" s="41"/>
      <c r="F24" s="193"/>
      <c r="G24" s="194"/>
      <c r="H24" s="153"/>
      <c r="I24" s="153"/>
      <c r="J24" s="153"/>
      <c r="K24" s="153"/>
      <c r="L24" s="153"/>
      <c r="M24" s="153"/>
      <c r="N24" s="28"/>
    </row>
    <row r="25" spans="1:14" ht="138" customHeight="1" x14ac:dyDescent="0.35">
      <c r="A25" s="46"/>
      <c r="B25" s="48"/>
      <c r="C25" s="48"/>
      <c r="D25" s="3">
        <f t="shared" si="0"/>
        <v>0</v>
      </c>
      <c r="E25" s="41"/>
      <c r="F25" s="193"/>
      <c r="G25" s="194"/>
      <c r="H25" s="153"/>
      <c r="I25" s="153"/>
      <c r="J25" s="153"/>
      <c r="K25" s="153"/>
      <c r="L25" s="153"/>
      <c r="M25" s="153"/>
      <c r="N25" s="28"/>
    </row>
    <row r="26" spans="1:14" ht="138" customHeight="1" x14ac:dyDescent="0.35">
      <c r="A26" s="46"/>
      <c r="B26" s="48"/>
      <c r="C26" s="48"/>
      <c r="D26" s="3">
        <f t="shared" si="0"/>
        <v>0</v>
      </c>
      <c r="E26" s="41"/>
      <c r="F26" s="193"/>
      <c r="G26" s="194"/>
      <c r="H26" s="153"/>
      <c r="I26" s="153"/>
      <c r="J26" s="153"/>
      <c r="K26" s="153"/>
      <c r="L26" s="153"/>
      <c r="M26" s="153"/>
      <c r="N26" s="28"/>
    </row>
    <row r="27" spans="1:14" ht="138" customHeight="1" x14ac:dyDescent="0.35">
      <c r="A27" s="46"/>
      <c r="B27" s="48"/>
      <c r="C27" s="48"/>
      <c r="D27" s="3">
        <f t="shared" si="0"/>
        <v>0</v>
      </c>
      <c r="E27" s="41"/>
      <c r="F27" s="193"/>
      <c r="G27" s="194"/>
      <c r="H27" s="153"/>
      <c r="I27" s="153"/>
      <c r="J27" s="153"/>
      <c r="K27" s="153"/>
      <c r="L27" s="153"/>
      <c r="M27" s="153"/>
      <c r="N27" s="28"/>
    </row>
    <row r="28" spans="1:14" ht="138" customHeight="1" x14ac:dyDescent="0.35">
      <c r="A28" s="46"/>
      <c r="B28" s="48"/>
      <c r="C28" s="48"/>
      <c r="D28" s="3">
        <f t="shared" si="0"/>
        <v>0</v>
      </c>
      <c r="E28" s="41"/>
      <c r="F28" s="193"/>
      <c r="G28" s="194"/>
      <c r="H28" s="153"/>
      <c r="I28" s="153"/>
      <c r="J28" s="153"/>
      <c r="K28" s="153"/>
      <c r="L28" s="153"/>
      <c r="M28" s="153"/>
      <c r="N28" s="28"/>
    </row>
    <row r="29" spans="1:14" ht="138" customHeight="1" x14ac:dyDescent="0.35">
      <c r="A29" s="46"/>
      <c r="B29" s="48"/>
      <c r="C29" s="48"/>
      <c r="D29" s="3">
        <f t="shared" si="0"/>
        <v>0</v>
      </c>
      <c r="E29" s="41"/>
      <c r="F29" s="152"/>
      <c r="G29" s="152"/>
      <c r="H29" s="153"/>
      <c r="I29" s="153"/>
      <c r="J29" s="153"/>
      <c r="K29" s="153"/>
      <c r="L29" s="153"/>
      <c r="M29" s="153"/>
      <c r="N29" s="28"/>
    </row>
    <row r="30" spans="1:14" ht="138" customHeight="1" x14ac:dyDescent="0.35">
      <c r="A30" s="46"/>
      <c r="B30" s="48"/>
      <c r="C30" s="48"/>
      <c r="D30" s="3">
        <f t="shared" si="0"/>
        <v>0</v>
      </c>
      <c r="E30" s="41"/>
      <c r="F30" s="152"/>
      <c r="G30" s="152"/>
      <c r="H30" s="153"/>
      <c r="I30" s="153"/>
      <c r="J30" s="153"/>
      <c r="K30" s="153"/>
      <c r="L30" s="153"/>
      <c r="M30" s="153"/>
      <c r="N30" s="28"/>
    </row>
    <row r="31" spans="1:14" ht="138" customHeight="1" x14ac:dyDescent="0.35">
      <c r="A31" s="46"/>
      <c r="B31" s="48"/>
      <c r="C31" s="48"/>
      <c r="D31" s="3">
        <f t="shared" si="0"/>
        <v>0</v>
      </c>
      <c r="E31" s="41"/>
      <c r="F31" s="152"/>
      <c r="G31" s="152"/>
      <c r="H31" s="153"/>
      <c r="I31" s="153"/>
      <c r="J31" s="153"/>
      <c r="K31" s="153"/>
      <c r="L31" s="153"/>
      <c r="M31" s="153"/>
      <c r="N31" s="28"/>
    </row>
    <row r="32" spans="1:14" ht="138" customHeight="1" x14ac:dyDescent="0.35">
      <c r="A32" s="46"/>
      <c r="B32" s="48"/>
      <c r="C32" s="48"/>
      <c r="D32" s="3">
        <f t="shared" si="0"/>
        <v>0</v>
      </c>
      <c r="E32" s="41"/>
      <c r="F32" s="152"/>
      <c r="G32" s="152"/>
      <c r="H32" s="153"/>
      <c r="I32" s="153"/>
      <c r="J32" s="153"/>
      <c r="K32" s="153"/>
      <c r="L32" s="153"/>
      <c r="M32" s="153"/>
      <c r="N32" s="28"/>
    </row>
    <row r="33" spans="1:14" ht="138" customHeight="1" x14ac:dyDescent="0.35">
      <c r="A33" s="46"/>
      <c r="B33" s="48"/>
      <c r="C33" s="48"/>
      <c r="D33" s="3">
        <f t="shared" si="0"/>
        <v>0</v>
      </c>
      <c r="E33" s="41"/>
      <c r="F33" s="152"/>
      <c r="G33" s="152"/>
      <c r="H33" s="153"/>
      <c r="I33" s="153"/>
      <c r="J33" s="153"/>
      <c r="K33" s="153"/>
      <c r="L33" s="153"/>
      <c r="M33" s="153"/>
      <c r="N33" s="28"/>
    </row>
    <row r="34" spans="1:14" ht="138" customHeight="1" x14ac:dyDescent="0.35">
      <c r="A34" s="46"/>
      <c r="B34" s="48"/>
      <c r="C34" s="48"/>
      <c r="D34" s="3">
        <f t="shared" si="0"/>
        <v>0</v>
      </c>
      <c r="E34" s="41"/>
      <c r="F34" s="152"/>
      <c r="G34" s="152"/>
      <c r="H34" s="153"/>
      <c r="I34" s="153"/>
      <c r="J34" s="153"/>
      <c r="K34" s="153"/>
      <c r="L34" s="153"/>
      <c r="M34" s="153"/>
      <c r="N34" s="28"/>
    </row>
    <row r="35" spans="1:14" ht="20" customHeight="1" x14ac:dyDescent="0.35">
      <c r="A35" s="218"/>
      <c r="B35" s="218"/>
      <c r="C35" s="218"/>
      <c r="D35" s="218"/>
      <c r="E35" s="218"/>
      <c r="F35" s="218"/>
      <c r="G35" s="218"/>
      <c r="H35" s="218"/>
      <c r="I35" s="218"/>
      <c r="J35" s="218"/>
      <c r="K35" s="218"/>
      <c r="L35" s="218"/>
      <c r="M35" s="218"/>
      <c r="N35" s="218"/>
    </row>
    <row r="36" spans="1:14" ht="20" customHeight="1" x14ac:dyDescent="0.35">
      <c r="A36" s="186" t="s">
        <v>171</v>
      </c>
      <c r="B36" s="224"/>
      <c r="C36" s="224"/>
      <c r="D36" s="224"/>
      <c r="E36" s="224"/>
      <c r="F36" s="224"/>
      <c r="G36" s="224"/>
      <c r="H36" s="224"/>
      <c r="I36" s="224"/>
      <c r="J36" s="224"/>
      <c r="K36" s="224"/>
      <c r="L36" s="224"/>
      <c r="M36" s="224"/>
      <c r="N36" s="224"/>
    </row>
    <row r="37" spans="1:14" ht="155" customHeight="1" x14ac:dyDescent="0.35">
      <c r="A37" s="169"/>
      <c r="B37" s="170"/>
      <c r="C37" s="170"/>
      <c r="D37" s="170"/>
      <c r="E37" s="170"/>
      <c r="F37" s="170"/>
      <c r="G37" s="170"/>
      <c r="H37" s="170"/>
      <c r="I37" s="170"/>
      <c r="J37" s="170"/>
      <c r="K37" s="170"/>
      <c r="L37" s="170"/>
      <c r="M37" s="170"/>
      <c r="N37" s="171"/>
    </row>
    <row r="38" spans="1:14" ht="20" customHeight="1" x14ac:dyDescent="0.35">
      <c r="A38" s="172" t="s">
        <v>169</v>
      </c>
      <c r="B38" s="173"/>
      <c r="C38" s="173"/>
      <c r="D38" s="173"/>
      <c r="E38" s="173"/>
      <c r="F38" s="173"/>
      <c r="G38" s="173"/>
      <c r="H38" s="173"/>
      <c r="I38" s="173"/>
      <c r="J38" s="173"/>
      <c r="K38" s="173"/>
      <c r="L38" s="173"/>
      <c r="M38" s="173"/>
      <c r="N38" s="174"/>
    </row>
    <row r="39" spans="1:14" ht="155" customHeight="1" x14ac:dyDescent="0.35">
      <c r="A39" s="169"/>
      <c r="B39" s="170"/>
      <c r="C39" s="170"/>
      <c r="D39" s="170"/>
      <c r="E39" s="170"/>
      <c r="F39" s="170"/>
      <c r="G39" s="170"/>
      <c r="H39" s="170"/>
      <c r="I39" s="170"/>
      <c r="J39" s="170"/>
      <c r="K39" s="170"/>
      <c r="L39" s="170"/>
      <c r="M39" s="170"/>
      <c r="N39" s="171"/>
    </row>
    <row r="40" spans="1:14" ht="20" customHeight="1" x14ac:dyDescent="0.35">
      <c r="A40" s="172" t="s">
        <v>173</v>
      </c>
      <c r="B40" s="173"/>
      <c r="C40" s="173"/>
      <c r="D40" s="173"/>
      <c r="E40" s="173"/>
      <c r="F40" s="173"/>
      <c r="G40" s="173"/>
      <c r="H40" s="173"/>
      <c r="I40" s="173"/>
      <c r="J40" s="173"/>
      <c r="K40" s="173"/>
      <c r="L40" s="173"/>
      <c r="M40" s="173"/>
      <c r="N40" s="174"/>
    </row>
    <row r="41" spans="1:14" ht="110" customHeight="1" x14ac:dyDescent="0.35">
      <c r="A41" s="169"/>
      <c r="B41" s="170"/>
      <c r="C41" s="170"/>
      <c r="D41" s="170"/>
      <c r="E41" s="170"/>
      <c r="F41" s="170"/>
      <c r="G41" s="170"/>
      <c r="H41" s="170"/>
      <c r="I41" s="170"/>
      <c r="J41" s="170"/>
      <c r="K41" s="170"/>
      <c r="L41" s="170"/>
      <c r="M41" s="170"/>
      <c r="N41" s="171"/>
    </row>
    <row r="42" spans="1:14" x14ac:dyDescent="0.35">
      <c r="A42" s="85"/>
    </row>
    <row r="43" spans="1:14" ht="13.75" customHeight="1" x14ac:dyDescent="0.35">
      <c r="A43"/>
    </row>
    <row r="44" spans="1:14" x14ac:dyDescent="0.45">
      <c r="A44"/>
      <c r="B44" s="12" t="s">
        <v>27</v>
      </c>
      <c r="C44" s="12"/>
      <c r="D44" s="12"/>
      <c r="E44" s="12"/>
      <c r="F44" s="12"/>
      <c r="G44" s="12"/>
      <c r="H44" s="12"/>
      <c r="I44" s="12"/>
      <c r="J44" s="12"/>
      <c r="K44" s="12"/>
      <c r="L44" s="12"/>
    </row>
    <row r="45" spans="1:14" ht="15" thickBot="1" x14ac:dyDescent="0.4">
      <c r="A45"/>
    </row>
    <row r="46" spans="1:14" ht="19" thickBot="1" x14ac:dyDescent="0.5">
      <c r="A46"/>
      <c r="B46" s="160" t="s">
        <v>43</v>
      </c>
      <c r="C46" s="160"/>
      <c r="D46" s="160"/>
      <c r="E46" s="161"/>
      <c r="F46" s="162"/>
      <c r="G46" s="163"/>
      <c r="H46" s="164"/>
      <c r="I46" s="13" t="s">
        <v>24</v>
      </c>
      <c r="J46" s="165"/>
      <c r="K46" s="166"/>
    </row>
    <row r="47" spans="1:14" ht="15.5" x14ac:dyDescent="0.35">
      <c r="A47"/>
      <c r="B47" s="37"/>
      <c r="C47" s="37"/>
      <c r="D47" s="21"/>
      <c r="E47" s="21"/>
      <c r="F47" s="131"/>
      <c r="G47" s="131"/>
      <c r="H47" s="131"/>
      <c r="I47" s="11"/>
      <c r="J47" s="167"/>
      <c r="K47" s="168"/>
    </row>
    <row r="48" spans="1:14" ht="14.5" x14ac:dyDescent="0.35">
      <c r="A48"/>
      <c r="K48" s="9"/>
    </row>
    <row r="49" spans="1:1" x14ac:dyDescent="0.35">
      <c r="A49" s="85"/>
    </row>
    <row r="50" spans="1:1" x14ac:dyDescent="0.35">
      <c r="A50" s="85"/>
    </row>
    <row r="51" spans="1:1" x14ac:dyDescent="0.35">
      <c r="A51" s="85"/>
    </row>
    <row r="52" spans="1:1" x14ac:dyDescent="0.35">
      <c r="A52" s="85"/>
    </row>
    <row r="53" spans="1:1" x14ac:dyDescent="0.35">
      <c r="A53" s="85"/>
    </row>
    <row r="54" spans="1:1" x14ac:dyDescent="0.35">
      <c r="A54" s="85"/>
    </row>
    <row r="55" spans="1:1" x14ac:dyDescent="0.35">
      <c r="A55" s="85"/>
    </row>
    <row r="56" spans="1:1" x14ac:dyDescent="0.35">
      <c r="A56" s="85"/>
    </row>
    <row r="57" spans="1:1" x14ac:dyDescent="0.35">
      <c r="A57" s="85"/>
    </row>
    <row r="58" spans="1:1" x14ac:dyDescent="0.35">
      <c r="A58" s="85"/>
    </row>
    <row r="59" spans="1:1" x14ac:dyDescent="0.35">
      <c r="A59" s="85"/>
    </row>
    <row r="60" spans="1:1" x14ac:dyDescent="0.35">
      <c r="A60" s="85"/>
    </row>
    <row r="61" spans="1:1" x14ac:dyDescent="0.35">
      <c r="A61" s="85"/>
    </row>
    <row r="62" spans="1:1" x14ac:dyDescent="0.35">
      <c r="A62" s="85"/>
    </row>
    <row r="63" spans="1:1" x14ac:dyDescent="0.35">
      <c r="A63" s="85"/>
    </row>
    <row r="64" spans="1:1" x14ac:dyDescent="0.35">
      <c r="A64" s="85"/>
    </row>
    <row r="65" spans="1:1" x14ac:dyDescent="0.35">
      <c r="A65" s="85"/>
    </row>
    <row r="66" spans="1:1" x14ac:dyDescent="0.35">
      <c r="A66" s="85"/>
    </row>
    <row r="67" spans="1:1" x14ac:dyDescent="0.35">
      <c r="A67" s="85"/>
    </row>
    <row r="68" spans="1:1" x14ac:dyDescent="0.35">
      <c r="A68" s="85"/>
    </row>
    <row r="69" spans="1:1" x14ac:dyDescent="0.35">
      <c r="A69" s="85"/>
    </row>
    <row r="70" spans="1:1" x14ac:dyDescent="0.35">
      <c r="A70" s="85"/>
    </row>
    <row r="71" spans="1:1" x14ac:dyDescent="0.35">
      <c r="A71" s="85"/>
    </row>
    <row r="72" spans="1:1" x14ac:dyDescent="0.35">
      <c r="A72" s="85"/>
    </row>
    <row r="73" spans="1:1" x14ac:dyDescent="0.35">
      <c r="A73" s="85"/>
    </row>
    <row r="74" spans="1:1" x14ac:dyDescent="0.35">
      <c r="A74" s="85"/>
    </row>
    <row r="75" spans="1:1" x14ac:dyDescent="0.35">
      <c r="A75" s="85"/>
    </row>
    <row r="76" spans="1:1" x14ac:dyDescent="0.35">
      <c r="A76" s="85"/>
    </row>
    <row r="77" spans="1:1" x14ac:dyDescent="0.35">
      <c r="A77" s="85"/>
    </row>
    <row r="78" spans="1:1" x14ac:dyDescent="0.35">
      <c r="A78" s="85"/>
    </row>
    <row r="79" spans="1:1" x14ac:dyDescent="0.35">
      <c r="A79" s="85"/>
    </row>
    <row r="80" spans="1:1" x14ac:dyDescent="0.35">
      <c r="A80" s="85"/>
    </row>
    <row r="81" spans="1:1" x14ac:dyDescent="0.35">
      <c r="A81" s="85"/>
    </row>
    <row r="82" spans="1:1" x14ac:dyDescent="0.35">
      <c r="A82" s="85"/>
    </row>
    <row r="83" spans="1:1" x14ac:dyDescent="0.35">
      <c r="A83" s="85"/>
    </row>
    <row r="84" spans="1:1" x14ac:dyDescent="0.35">
      <c r="A84" s="85"/>
    </row>
    <row r="85" spans="1:1" x14ac:dyDescent="0.35">
      <c r="A85" s="85"/>
    </row>
    <row r="86" spans="1:1" x14ac:dyDescent="0.35">
      <c r="A86" s="85"/>
    </row>
    <row r="87" spans="1:1" x14ac:dyDescent="0.35">
      <c r="A87" s="85"/>
    </row>
    <row r="88" spans="1:1" x14ac:dyDescent="0.35">
      <c r="A88" s="85"/>
    </row>
    <row r="89" spans="1:1" x14ac:dyDescent="0.35">
      <c r="A89" s="85"/>
    </row>
    <row r="90" spans="1:1" x14ac:dyDescent="0.35">
      <c r="A90" s="85"/>
    </row>
    <row r="91" spans="1:1" x14ac:dyDescent="0.35">
      <c r="A91" s="85"/>
    </row>
    <row r="92" spans="1:1" x14ac:dyDescent="0.35">
      <c r="A92" s="85"/>
    </row>
    <row r="93" spans="1:1" x14ac:dyDescent="0.35">
      <c r="A93" s="85"/>
    </row>
    <row r="94" spans="1:1" x14ac:dyDescent="0.35">
      <c r="A94" s="85"/>
    </row>
    <row r="95" spans="1:1" x14ac:dyDescent="0.35">
      <c r="A95" s="85"/>
    </row>
    <row r="96" spans="1:1" x14ac:dyDescent="0.35">
      <c r="A96" s="85"/>
    </row>
    <row r="97" spans="1:1" x14ac:dyDescent="0.35">
      <c r="A97" s="85"/>
    </row>
    <row r="98" spans="1:1" x14ac:dyDescent="0.35">
      <c r="A98" s="85"/>
    </row>
    <row r="99" spans="1:1" x14ac:dyDescent="0.35">
      <c r="A99" s="85"/>
    </row>
    <row r="100" spans="1:1" x14ac:dyDescent="0.35">
      <c r="A100" s="85"/>
    </row>
    <row r="101" spans="1:1" x14ac:dyDescent="0.35">
      <c r="A101" s="85"/>
    </row>
    <row r="102" spans="1:1" x14ac:dyDescent="0.35">
      <c r="A102" s="85"/>
    </row>
    <row r="103" spans="1:1" x14ac:dyDescent="0.35">
      <c r="A103" s="85"/>
    </row>
    <row r="104" spans="1:1" x14ac:dyDescent="0.35">
      <c r="A104" s="85"/>
    </row>
    <row r="105" spans="1:1" x14ac:dyDescent="0.35">
      <c r="A105" s="85"/>
    </row>
    <row r="106" spans="1:1" x14ac:dyDescent="0.35">
      <c r="A106" s="85"/>
    </row>
    <row r="107" spans="1:1" x14ac:dyDescent="0.35">
      <c r="A107" s="85"/>
    </row>
    <row r="108" spans="1:1" x14ac:dyDescent="0.35">
      <c r="A108" s="85"/>
    </row>
    <row r="109" spans="1:1" x14ac:dyDescent="0.35">
      <c r="A109" s="85"/>
    </row>
    <row r="110" spans="1:1" x14ac:dyDescent="0.35">
      <c r="A110" s="85"/>
    </row>
    <row r="111" spans="1:1" x14ac:dyDescent="0.35">
      <c r="A111" s="85"/>
    </row>
    <row r="112" spans="1:1" x14ac:dyDescent="0.35">
      <c r="A112" s="85"/>
    </row>
    <row r="113" spans="1:1" x14ac:dyDescent="0.35">
      <c r="A113" s="85"/>
    </row>
    <row r="114" spans="1:1" x14ac:dyDescent="0.35">
      <c r="A114" s="85"/>
    </row>
    <row r="115" spans="1:1" x14ac:dyDescent="0.35">
      <c r="A115" s="85"/>
    </row>
    <row r="116" spans="1:1" x14ac:dyDescent="0.35">
      <c r="A116" s="85"/>
    </row>
    <row r="117" spans="1:1" x14ac:dyDescent="0.35">
      <c r="A117" s="85"/>
    </row>
    <row r="118" spans="1:1" x14ac:dyDescent="0.35">
      <c r="A118" s="85"/>
    </row>
    <row r="119" spans="1:1" x14ac:dyDescent="0.35">
      <c r="A119" s="85"/>
    </row>
    <row r="120" spans="1:1" x14ac:dyDescent="0.35">
      <c r="A120" s="85"/>
    </row>
    <row r="121" spans="1:1" x14ac:dyDescent="0.35">
      <c r="A121" s="85"/>
    </row>
    <row r="122" spans="1:1" x14ac:dyDescent="0.35">
      <c r="A122" s="85"/>
    </row>
    <row r="123" spans="1:1" x14ac:dyDescent="0.35">
      <c r="A123" s="85"/>
    </row>
    <row r="124" spans="1:1" x14ac:dyDescent="0.35">
      <c r="A124" s="85"/>
    </row>
    <row r="125" spans="1:1" x14ac:dyDescent="0.35">
      <c r="A125" s="85"/>
    </row>
    <row r="126" spans="1:1" x14ac:dyDescent="0.35">
      <c r="A126" s="85"/>
    </row>
    <row r="127" spans="1:1" x14ac:dyDescent="0.35">
      <c r="A127" s="85"/>
    </row>
    <row r="128" spans="1:1" x14ac:dyDescent="0.35">
      <c r="A128" s="85"/>
    </row>
    <row r="129" spans="1:1" x14ac:dyDescent="0.35">
      <c r="A129" s="85"/>
    </row>
    <row r="130" spans="1:1" x14ac:dyDescent="0.35">
      <c r="A130" s="85"/>
    </row>
    <row r="131" spans="1:1" x14ac:dyDescent="0.35">
      <c r="A131" s="85"/>
    </row>
    <row r="132" spans="1:1" x14ac:dyDescent="0.35">
      <c r="A132" s="85"/>
    </row>
    <row r="133" spans="1:1" x14ac:dyDescent="0.35">
      <c r="A133" s="85"/>
    </row>
    <row r="134" spans="1:1" x14ac:dyDescent="0.35">
      <c r="A134" s="85"/>
    </row>
    <row r="135" spans="1:1" x14ac:dyDescent="0.35">
      <c r="A135" s="85"/>
    </row>
    <row r="136" spans="1:1" x14ac:dyDescent="0.35">
      <c r="A136" s="85"/>
    </row>
    <row r="137" spans="1:1" x14ac:dyDescent="0.35">
      <c r="A137" s="85"/>
    </row>
    <row r="138" spans="1:1" x14ac:dyDescent="0.35">
      <c r="A138" s="85"/>
    </row>
    <row r="139" spans="1:1" x14ac:dyDescent="0.35">
      <c r="A139" s="85"/>
    </row>
    <row r="140" spans="1:1" x14ac:dyDescent="0.35">
      <c r="A140" s="85"/>
    </row>
    <row r="141" spans="1:1" x14ac:dyDescent="0.35">
      <c r="A141" s="85"/>
    </row>
    <row r="142" spans="1:1" x14ac:dyDescent="0.35">
      <c r="A142" s="85"/>
    </row>
    <row r="143" spans="1:1" x14ac:dyDescent="0.35">
      <c r="A143" s="85"/>
    </row>
    <row r="144" spans="1:1" x14ac:dyDescent="0.35">
      <c r="A144" s="85"/>
    </row>
    <row r="145" spans="1:1" x14ac:dyDescent="0.35">
      <c r="A145" s="85"/>
    </row>
    <row r="146" spans="1:1" x14ac:dyDescent="0.35">
      <c r="A146" s="85"/>
    </row>
    <row r="147" spans="1:1" x14ac:dyDescent="0.35">
      <c r="A147" s="85"/>
    </row>
    <row r="148" spans="1:1" x14ac:dyDescent="0.35">
      <c r="A148" s="85"/>
    </row>
    <row r="149" spans="1:1" x14ac:dyDescent="0.35">
      <c r="A149" s="85"/>
    </row>
    <row r="150" spans="1:1" x14ac:dyDescent="0.35">
      <c r="A150" s="85"/>
    </row>
    <row r="151" spans="1:1" x14ac:dyDescent="0.35">
      <c r="A151" s="85"/>
    </row>
    <row r="152" spans="1:1" x14ac:dyDescent="0.35">
      <c r="A152" s="85"/>
    </row>
    <row r="153" spans="1:1" x14ac:dyDescent="0.35">
      <c r="A153" s="85"/>
    </row>
    <row r="154" spans="1:1" x14ac:dyDescent="0.35">
      <c r="A154" s="85"/>
    </row>
    <row r="155" spans="1:1" x14ac:dyDescent="0.35">
      <c r="A155" s="85"/>
    </row>
    <row r="156" spans="1:1" x14ac:dyDescent="0.35">
      <c r="A156" s="85"/>
    </row>
    <row r="157" spans="1:1" x14ac:dyDescent="0.35">
      <c r="A157" s="85"/>
    </row>
    <row r="158" spans="1:1" x14ac:dyDescent="0.35">
      <c r="A158" s="85"/>
    </row>
    <row r="159" spans="1:1" x14ac:dyDescent="0.35">
      <c r="A159" s="85"/>
    </row>
    <row r="160" spans="1:1" x14ac:dyDescent="0.35">
      <c r="A160" s="85"/>
    </row>
    <row r="161" spans="1:1" x14ac:dyDescent="0.35">
      <c r="A161" s="85"/>
    </row>
  </sheetData>
  <sheetProtection sheet="1" selectLockedCells="1"/>
  <mergeCells count="89">
    <mergeCell ref="F47:H47"/>
    <mergeCell ref="F33:G33"/>
    <mergeCell ref="H33:J33"/>
    <mergeCell ref="K33:M33"/>
    <mergeCell ref="F34:G34"/>
    <mergeCell ref="H34:J34"/>
    <mergeCell ref="K34:M34"/>
    <mergeCell ref="F46:H46"/>
    <mergeCell ref="J46:K46"/>
    <mergeCell ref="J47:K47"/>
    <mergeCell ref="A37:N37"/>
    <mergeCell ref="A36:N36"/>
    <mergeCell ref="A38:N38"/>
    <mergeCell ref="A39:N39"/>
    <mergeCell ref="A40:N40"/>
    <mergeCell ref="A41:N41"/>
    <mergeCell ref="F32:G32"/>
    <mergeCell ref="H32:J32"/>
    <mergeCell ref="K32:M32"/>
    <mergeCell ref="L11:M11"/>
    <mergeCell ref="B46:E46"/>
    <mergeCell ref="F30:G30"/>
    <mergeCell ref="H30:J30"/>
    <mergeCell ref="K30:M30"/>
    <mergeCell ref="F31:G31"/>
    <mergeCell ref="H31:J31"/>
    <mergeCell ref="K31:M31"/>
    <mergeCell ref="F28:G28"/>
    <mergeCell ref="H28:J28"/>
    <mergeCell ref="K28:M28"/>
    <mergeCell ref="F29:G29"/>
    <mergeCell ref="H29:J29"/>
    <mergeCell ref="F25:G25"/>
    <mergeCell ref="H25:J25"/>
    <mergeCell ref="K25:M25"/>
    <mergeCell ref="K29:M29"/>
    <mergeCell ref="F26:G26"/>
    <mergeCell ref="H26:J26"/>
    <mergeCell ref="K26:M26"/>
    <mergeCell ref="F27:G27"/>
    <mergeCell ref="H27:J27"/>
    <mergeCell ref="K27:M27"/>
    <mergeCell ref="F23:G23"/>
    <mergeCell ref="H23:J23"/>
    <mergeCell ref="K23:M23"/>
    <mergeCell ref="F24:G24"/>
    <mergeCell ref="H24:J24"/>
    <mergeCell ref="K24:M24"/>
    <mergeCell ref="F21:G21"/>
    <mergeCell ref="H21:J21"/>
    <mergeCell ref="K21:M21"/>
    <mergeCell ref="F22:G22"/>
    <mergeCell ref="H22:J22"/>
    <mergeCell ref="K22:M22"/>
    <mergeCell ref="F19:G19"/>
    <mergeCell ref="H19:J19"/>
    <mergeCell ref="K19:M19"/>
    <mergeCell ref="F20:G20"/>
    <mergeCell ref="H20:J20"/>
    <mergeCell ref="K20:M20"/>
    <mergeCell ref="F17:G17"/>
    <mergeCell ref="H17:J17"/>
    <mergeCell ref="K17:M17"/>
    <mergeCell ref="F18:G18"/>
    <mergeCell ref="H18:J18"/>
    <mergeCell ref="K18:M18"/>
    <mergeCell ref="K16:M16"/>
    <mergeCell ref="B11:E11"/>
    <mergeCell ref="C13:I13"/>
    <mergeCell ref="I11:K11"/>
    <mergeCell ref="F15:G15"/>
    <mergeCell ref="H15:J15"/>
    <mergeCell ref="K15:M15"/>
    <mergeCell ref="A35:N35"/>
    <mergeCell ref="A1:N1"/>
    <mergeCell ref="D5:E5"/>
    <mergeCell ref="F5:G5"/>
    <mergeCell ref="I5:J5"/>
    <mergeCell ref="K5:L5"/>
    <mergeCell ref="D6:G6"/>
    <mergeCell ref="I6:M6"/>
    <mergeCell ref="J7:L7"/>
    <mergeCell ref="B7:D7"/>
    <mergeCell ref="E7:F7"/>
    <mergeCell ref="G7:H7"/>
    <mergeCell ref="D9:M9"/>
    <mergeCell ref="F11:G11"/>
    <mergeCell ref="F16:G16"/>
    <mergeCell ref="H16:J16"/>
  </mergeCells>
  <conditionalFormatting sqref="B13">
    <cfRule type="cellIs" dxfId="2" priority="1" operator="greaterThan">
      <formula>30</formula>
    </cfRule>
  </conditionalFormatting>
  <dataValidations count="1">
    <dataValidation type="list" allowBlank="1" showInputMessage="1" showErrorMessage="1" sqref="E16:E34" xr:uid="{670A8176-F3E9-4769-BFD0-7CC7F1B39DD2}">
      <formula1>"Job task analysis, Instruction during job performance, Observation during job performance, Determination of needed accommodation(s), Determination of natural supports/other supports needed, Facilitation of needed supports"</formula1>
    </dataValidation>
  </dataValidations>
  <printOptions horizontalCentered="1"/>
  <pageMargins left="0.5" right="0.5" top="0.75" bottom="0.5" header="0.3" footer="0.3"/>
  <pageSetup scale="65" orientation="landscape" r:id="rId1"/>
  <headerFooter>
    <oddFooter>&amp;CExpiration Date 6/30/2026&amp;R&amp;P</oddFooter>
  </headerFooter>
  <rowBreaks count="1" manualBreakCount="1">
    <brk id="1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9"/>
  <sheetViews>
    <sheetView showGridLines="0" zoomScale="80" zoomScaleNormal="80" zoomScaleSheetLayoutView="110" workbookViewId="0">
      <selection activeCell="D3" sqref="D3:E3"/>
    </sheetView>
  </sheetViews>
  <sheetFormatPr defaultColWidth="0" defaultRowHeight="14.4" customHeight="1" zeroHeight="1" x14ac:dyDescent="0.35"/>
  <cols>
    <col min="1" max="1" width="12.453125" customWidth="1"/>
    <col min="2" max="2" width="10.54296875" customWidth="1"/>
    <col min="3" max="3" width="6.36328125" customWidth="1"/>
    <col min="4" max="4" width="10.81640625" customWidth="1"/>
    <col min="5" max="5" width="6.81640625" customWidth="1"/>
    <col min="6" max="6" width="13.1796875" customWidth="1"/>
    <col min="7" max="7" width="10" customWidth="1"/>
    <col min="8" max="10" width="9.08984375" customWidth="1"/>
    <col min="11" max="11" width="5.1796875" customWidth="1"/>
    <col min="12" max="12" width="1.54296875" customWidth="1"/>
    <col min="13" max="16384" width="9.08984375" hidden="1"/>
  </cols>
  <sheetData>
    <row r="1" spans="1:12" s="33" customFormat="1" ht="60.65" customHeight="1" x14ac:dyDescent="0.35">
      <c r="A1" s="225" t="s">
        <v>155</v>
      </c>
      <c r="B1" s="226"/>
      <c r="C1" s="226"/>
      <c r="D1" s="226"/>
      <c r="E1" s="226"/>
      <c r="F1" s="226"/>
      <c r="G1" s="226"/>
      <c r="H1" s="226"/>
      <c r="I1" s="226"/>
      <c r="J1" s="226"/>
      <c r="K1" s="226"/>
      <c r="L1" s="226"/>
    </row>
    <row r="2" spans="1:12" ht="14.5" x14ac:dyDescent="0.35">
      <c r="A2" s="23"/>
      <c r="B2" s="23"/>
      <c r="C2" s="23"/>
      <c r="D2" s="23"/>
      <c r="E2" s="23"/>
      <c r="F2" s="23"/>
      <c r="G2" s="23"/>
      <c r="H2" s="23"/>
      <c r="I2" s="23"/>
      <c r="J2" s="23"/>
      <c r="K2" s="23"/>
      <c r="L2" s="23"/>
    </row>
    <row r="3" spans="1:12" ht="15" customHeight="1" thickBot="1" x14ac:dyDescent="0.4">
      <c r="A3" s="236" t="s">
        <v>37</v>
      </c>
      <c r="B3" s="237"/>
      <c r="C3" s="237"/>
      <c r="D3" s="238"/>
      <c r="E3" s="238"/>
      <c r="F3" s="236" t="s">
        <v>38</v>
      </c>
      <c r="G3" s="237"/>
      <c r="H3" s="237"/>
      <c r="I3" s="242" t="str">
        <f>IFERROR(VLOOKUP(D3,List!A:B,2,FALSE),"")</f>
        <v/>
      </c>
      <c r="J3" s="242"/>
      <c r="K3" s="4"/>
      <c r="L3" s="23"/>
    </row>
    <row r="4" spans="1:12" ht="14.5" x14ac:dyDescent="0.35">
      <c r="L4" s="23"/>
    </row>
    <row r="5" spans="1:12" ht="14.5" x14ac:dyDescent="0.35">
      <c r="L5" s="23"/>
    </row>
    <row r="6" spans="1:12" ht="14.5" x14ac:dyDescent="0.35">
      <c r="L6" s="23"/>
    </row>
    <row r="7" spans="1:12" ht="14.5" x14ac:dyDescent="0.35">
      <c r="B7" s="29" t="s">
        <v>39</v>
      </c>
      <c r="C7" s="231" t="str">
        <f>IF(ISBLANK('Student Info '!J8),"Enter in Student Info Tab",'Student Info '!J8)</f>
        <v>Enter in Student Info Tab</v>
      </c>
      <c r="D7" s="139"/>
      <c r="G7" s="24" t="s">
        <v>22</v>
      </c>
      <c r="H7" s="232" t="str">
        <f>IF(ISBLANK('Student Info '!C8),"Enter in Student Info Tab",'Student Info '!C8)</f>
        <v>Enter in Student Info Tab</v>
      </c>
      <c r="I7" s="139"/>
      <c r="L7" s="23"/>
    </row>
    <row r="8" spans="1:12" ht="14.5" x14ac:dyDescent="0.35">
      <c r="B8" s="29"/>
      <c r="C8" s="2"/>
      <c r="G8" s="24"/>
      <c r="H8" s="30"/>
      <c r="L8" s="23"/>
    </row>
    <row r="9" spans="1:12" ht="14.5" x14ac:dyDescent="0.35">
      <c r="A9" s="1" t="s">
        <v>21</v>
      </c>
      <c r="B9" s="234" t="str">
        <f>IF(ISBLANK('Student Info '!C6),"Enter in Student Info Tab",'Student Info '!C6)</f>
        <v>Enter in Student Info Tab</v>
      </c>
      <c r="C9" s="234"/>
      <c r="D9" s="231" t="str">
        <f>IF(ISBLANK('Student Info '!J6),"Enter in Student Info Tab",'Student Info '!J6)</f>
        <v>Enter in Student Info Tab</v>
      </c>
      <c r="E9" s="231"/>
      <c r="F9" s="26" t="str">
        <f>IF(ISBLANK('Student Info '!C7),"Enter in Student Info Tab",'Student Info '!C7)</f>
        <v>Enter in Student Info Tab</v>
      </c>
      <c r="G9" s="229" t="s">
        <v>26</v>
      </c>
      <c r="H9" s="246"/>
      <c r="I9" s="231" t="str">
        <f>IF(ISBLANK('Student Info '!J7),"Enter in Student Info Tab",'Student Info '!J7)</f>
        <v>Enter in Student Info Tab</v>
      </c>
      <c r="J9" s="139"/>
      <c r="L9" s="23"/>
    </row>
    <row r="10" spans="1:12" ht="14.5" x14ac:dyDescent="0.35">
      <c r="K10" s="2"/>
      <c r="L10" s="23"/>
    </row>
    <row r="11" spans="1:12" ht="14.5" x14ac:dyDescent="0.35">
      <c r="A11" s="24" t="s">
        <v>6</v>
      </c>
      <c r="B11" s="231" t="str">
        <f>IF(ISBLANK('Student Info '!C9),"Enter in Student Info Tab",'Student Info '!C9)</f>
        <v>Enter in Student Info Tab</v>
      </c>
      <c r="C11" s="139"/>
      <c r="D11" s="139"/>
      <c r="E11" s="139"/>
      <c r="F11" s="29" t="s">
        <v>7</v>
      </c>
      <c r="G11" s="233" t="str">
        <f>IF(ISBLANK('Student Info '!J9),"Enter in Student Info Tab",'Student Info '!J9)</f>
        <v>Enter in Student Info Tab</v>
      </c>
      <c r="H11" s="233"/>
      <c r="I11" s="233"/>
      <c r="J11" s="233"/>
      <c r="L11" s="23"/>
    </row>
    <row r="12" spans="1:12" ht="30.65" customHeight="1" x14ac:dyDescent="0.35">
      <c r="A12" s="25" t="s">
        <v>23</v>
      </c>
      <c r="B12" s="234" t="str">
        <f>IF(ISBLANK('Student Info '!C10),"Enter in Student Info Tab",'Student Info '!C10)</f>
        <v>Enter in Student Info Tab</v>
      </c>
      <c r="C12" s="139"/>
      <c r="D12" s="235" t="str">
        <f>IF(ISBLANK('Student Info '!J10),"Enter in Student Info Tab",'Student Info '!J10)</f>
        <v>Enter in Student Info Tab</v>
      </c>
      <c r="E12" s="139"/>
      <c r="F12" s="25" t="s">
        <v>40</v>
      </c>
      <c r="G12" s="148" t="str">
        <f>IF(ISBLANK('Student Info '!C11),"Enter in Student Info Tab",'Student Info '!C11)</f>
        <v>Enter in Student Info Tab</v>
      </c>
      <c r="H12" s="182"/>
      <c r="I12" s="182" t="str">
        <f>IF(ISBLANK('Student Info '!J11),"Enter in Student Info Tab",'Student Info '!J11)</f>
        <v>Enter in Student Info Tab</v>
      </c>
      <c r="J12" s="182"/>
      <c r="L12" s="23"/>
    </row>
    <row r="13" spans="1:12" ht="14.5" x14ac:dyDescent="0.35">
      <c r="A13" s="23"/>
      <c r="B13" s="31"/>
      <c r="C13" s="23"/>
      <c r="D13" s="23"/>
      <c r="E13" s="23"/>
      <c r="F13" s="23"/>
      <c r="G13" s="23"/>
      <c r="H13" s="23"/>
      <c r="I13" s="23"/>
      <c r="J13" s="23"/>
      <c r="K13" s="23"/>
      <c r="L13" s="23"/>
    </row>
    <row r="14" spans="1:12" ht="14.5" x14ac:dyDescent="0.35">
      <c r="A14" s="23"/>
      <c r="B14" s="23"/>
      <c r="C14" s="23"/>
      <c r="D14" s="23"/>
      <c r="E14" s="23"/>
      <c r="F14" s="23"/>
      <c r="G14" s="23"/>
      <c r="H14" s="23"/>
      <c r="I14" s="23"/>
      <c r="J14" s="23"/>
      <c r="K14" s="23"/>
      <c r="L14" s="23"/>
    </row>
    <row r="15" spans="1:12" ht="13.25" customHeight="1" x14ac:dyDescent="0.35">
      <c r="A15" s="23"/>
      <c r="B15" s="23"/>
      <c r="C15" s="23"/>
      <c r="D15" s="23"/>
      <c r="E15" s="23"/>
      <c r="F15" s="23"/>
      <c r="G15" s="23"/>
      <c r="H15" s="23"/>
      <c r="I15" s="23"/>
      <c r="J15" s="23"/>
      <c r="K15" s="23"/>
      <c r="L15" s="23"/>
    </row>
    <row r="16" spans="1:12" ht="15.5" x14ac:dyDescent="0.35">
      <c r="A16" s="22"/>
    </row>
    <row r="17" spans="1:12" ht="14.5" x14ac:dyDescent="0.35"/>
    <row r="18" spans="1:12" ht="14.5" x14ac:dyDescent="0.35">
      <c r="B18" s="229" t="s">
        <v>35</v>
      </c>
      <c r="C18" s="230"/>
      <c r="D18" s="50" t="str">
        <f>IFERROR(VLOOKUP(D3,'Student Info '!B20:C34,2,FALSE),"")</f>
        <v/>
      </c>
      <c r="E18" t="s">
        <v>79</v>
      </c>
    </row>
    <row r="19" spans="1:12" ht="14.5" x14ac:dyDescent="0.35">
      <c r="B19" s="229" t="s">
        <v>36</v>
      </c>
      <c r="C19" s="229"/>
      <c r="D19" s="105" t="str">
        <f>IFERROR(D18*80,"")</f>
        <v/>
      </c>
    </row>
    <row r="20" spans="1:12" ht="14.5" x14ac:dyDescent="0.35">
      <c r="B20" s="5"/>
      <c r="C20" s="5"/>
      <c r="D20" s="27"/>
    </row>
    <row r="21" spans="1:12" ht="18.5" x14ac:dyDescent="0.45">
      <c r="A21" s="227" t="s">
        <v>27</v>
      </c>
      <c r="B21" s="228"/>
      <c r="C21" s="228"/>
      <c r="D21" s="228"/>
      <c r="E21" s="228"/>
      <c r="F21" s="228"/>
      <c r="G21" s="228"/>
      <c r="H21" s="228"/>
      <c r="I21" s="228"/>
      <c r="J21" s="228"/>
      <c r="K21" s="12"/>
      <c r="L21" s="12"/>
    </row>
    <row r="22" spans="1:12" ht="14.5" x14ac:dyDescent="0.35">
      <c r="A22" s="228"/>
      <c r="B22" s="228"/>
      <c r="C22" s="228"/>
      <c r="D22" s="228"/>
      <c r="E22" s="228"/>
      <c r="F22" s="228"/>
      <c r="G22" s="228"/>
      <c r="H22" s="228"/>
      <c r="I22" s="228"/>
      <c r="J22" s="228"/>
    </row>
    <row r="23" spans="1:12" ht="16" thickBot="1" x14ac:dyDescent="0.4">
      <c r="A23" s="16"/>
    </row>
    <row r="24" spans="1:12" ht="16" thickBot="1" x14ac:dyDescent="0.4">
      <c r="A24" s="247" t="s">
        <v>43</v>
      </c>
      <c r="B24" s="247"/>
      <c r="C24" s="248"/>
      <c r="D24" s="243"/>
      <c r="E24" s="244"/>
      <c r="F24" s="244"/>
      <c r="G24" s="245"/>
      <c r="H24" s="24" t="s">
        <v>24</v>
      </c>
      <c r="I24" s="239"/>
      <c r="J24" s="240"/>
      <c r="K24" s="40"/>
    </row>
    <row r="25" spans="1:12" ht="15.5" x14ac:dyDescent="0.35">
      <c r="A25" s="39"/>
      <c r="D25" s="131"/>
      <c r="E25" s="131"/>
      <c r="F25" s="131"/>
      <c r="G25" s="131"/>
      <c r="H25" s="5"/>
      <c r="I25" s="241"/>
      <c r="J25" s="241"/>
      <c r="K25" s="40"/>
    </row>
    <row r="26" spans="1:12" ht="15.75" customHeight="1" x14ac:dyDescent="0.35"/>
    <row r="27" spans="1:12" ht="14.4" customHeight="1" x14ac:dyDescent="0.35">
      <c r="B27" s="32"/>
    </row>
    <row r="28" spans="1:12" ht="14.4" customHeight="1" x14ac:dyDescent="0.35"/>
    <row r="29" spans="1:12" ht="14.4" customHeight="1" x14ac:dyDescent="0.35"/>
  </sheetData>
  <sheetProtection sheet="1" selectLockedCells="1"/>
  <mergeCells count="25">
    <mergeCell ref="F3:H3"/>
    <mergeCell ref="I3:J3"/>
    <mergeCell ref="B9:C9"/>
    <mergeCell ref="C7:D7"/>
    <mergeCell ref="D24:G24"/>
    <mergeCell ref="I9:J9"/>
    <mergeCell ref="D9:E9"/>
    <mergeCell ref="G9:H9"/>
    <mergeCell ref="A24:C24"/>
    <mergeCell ref="D25:G25"/>
    <mergeCell ref="A1:L1"/>
    <mergeCell ref="A21:J22"/>
    <mergeCell ref="B18:C18"/>
    <mergeCell ref="B19:C19"/>
    <mergeCell ref="B11:E11"/>
    <mergeCell ref="H7:I7"/>
    <mergeCell ref="G11:J11"/>
    <mergeCell ref="B12:C12"/>
    <mergeCell ref="D12:E12"/>
    <mergeCell ref="G12:H12"/>
    <mergeCell ref="I12:J12"/>
    <mergeCell ref="A3:C3"/>
    <mergeCell ref="D3:E3"/>
    <mergeCell ref="I24:J24"/>
    <mergeCell ref="I25:J25"/>
  </mergeCells>
  <conditionalFormatting sqref="D18">
    <cfRule type="cellIs" dxfId="1" priority="2" operator="greaterThan">
      <formula>30</formula>
    </cfRule>
  </conditionalFormatting>
  <conditionalFormatting sqref="D19">
    <cfRule type="cellIs" dxfId="0" priority="1" operator="greaterThan">
      <formula>2400</formula>
    </cfRule>
  </conditionalFormatting>
  <pageMargins left="0.7" right="0.7" top="0.75" bottom="0.75" header="0.3" footer="0.3"/>
  <pageSetup scale="86" orientation="portrait" horizontalDpi="300" verticalDpi="300" r:id="rId1"/>
  <headerFooter>
    <oddFooter>&amp;CExpiration Date 6/30/2026</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List!$A$2:$A$5</xm:f>
          </x14:formula1>
          <xm:sqref>D3:E3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5"/>
  <sheetViews>
    <sheetView workbookViewId="0">
      <selection activeCell="B7" sqref="B7"/>
    </sheetView>
  </sheetViews>
  <sheetFormatPr defaultRowHeight="14.5" x14ac:dyDescent="0.35"/>
  <cols>
    <col min="1" max="1" width="21.1796875" customWidth="1"/>
    <col min="2" max="2" width="20" customWidth="1"/>
  </cols>
  <sheetData>
    <row r="1" spans="1:2" x14ac:dyDescent="0.35">
      <c r="A1" t="s">
        <v>41</v>
      </c>
      <c r="B1" t="s">
        <v>42</v>
      </c>
    </row>
    <row r="2" spans="1:2" x14ac:dyDescent="0.35">
      <c r="A2" t="s">
        <v>114</v>
      </c>
      <c r="B2" t="s">
        <v>119</v>
      </c>
    </row>
    <row r="3" spans="1:2" x14ac:dyDescent="0.35">
      <c r="A3" t="s">
        <v>115</v>
      </c>
      <c r="B3" t="s">
        <v>120</v>
      </c>
    </row>
    <row r="4" spans="1:2" x14ac:dyDescent="0.35">
      <c r="A4" t="s">
        <v>116</v>
      </c>
      <c r="B4" t="s">
        <v>121</v>
      </c>
    </row>
    <row r="5" spans="1:2" x14ac:dyDescent="0.35">
      <c r="A5" t="s">
        <v>117</v>
      </c>
      <c r="B5" t="s">
        <v>122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786c5fd-69fe-44d6-a504-f187c5908a65" xsi:nil="true"/>
    <lcf76f155ced4ddcb4097134ff3c332f xmlns="2fd3b823-0a93-4bca-abb0-af8faf509a7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C3CE2AE2B91494DABE0BFA6C38E6147" ma:contentTypeVersion="15" ma:contentTypeDescription="Create a new document." ma:contentTypeScope="" ma:versionID="9ab72e14613f891ced4333630d6cc94d">
  <xsd:schema xmlns:xsd="http://www.w3.org/2001/XMLSchema" xmlns:xs="http://www.w3.org/2001/XMLSchema" xmlns:p="http://schemas.microsoft.com/office/2006/metadata/properties" xmlns:ns2="2fd3b823-0a93-4bca-abb0-af8faf509a7d" xmlns:ns3="8786c5fd-69fe-44d6-a504-f187c5908a65" targetNamespace="http://schemas.microsoft.com/office/2006/metadata/properties" ma:root="true" ma:fieldsID="9ae5b674ec6640e2fa053908ad871803" ns2:_="" ns3:_="">
    <xsd:import namespace="2fd3b823-0a93-4bca-abb0-af8faf509a7d"/>
    <xsd:import namespace="8786c5fd-69fe-44d6-a504-f187c5908a6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3b823-0a93-4bca-abb0-af8faf509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560d88b-9459-45c3-8a30-9c03b99f5b18"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86c5fd-69fe-44d6-a504-f187c5908a6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6deb98a-1e93-4816-9df1-55f3c71f5960}" ma:internalName="TaxCatchAll" ma:showField="CatchAllData" ma:web="8786c5fd-69fe-44d6-a504-f187c5908a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82220F-EEEC-46FC-9524-C7C7D1EFAB66}">
  <ds:schemaRefs>
    <ds:schemaRef ds:uri="http://schemas.microsoft.com/office/2006/documentManagement/types"/>
    <ds:schemaRef ds:uri="94fb138f-5724-459f-9f27-a9bfe5638603"/>
    <ds:schemaRef ds:uri="http://purl.org/dc/dcmitype/"/>
    <ds:schemaRef ds:uri="http://schemas.microsoft.com/office/infopath/2007/PartnerControls"/>
    <ds:schemaRef ds:uri="http://purl.org/dc/elements/1.1/"/>
    <ds:schemaRef ds:uri="http://schemas.microsoft.com/office/2006/metadata/properties"/>
    <ds:schemaRef ds:uri="eed4da34-0612-4295-98cd-64a840c06888"/>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0BC23854-4E74-454A-9709-46238FF225AB}">
  <ds:schemaRefs>
    <ds:schemaRef ds:uri="http://schemas.microsoft.com/sharepoint/v3/contenttype/forms"/>
  </ds:schemaRefs>
</ds:datastoreItem>
</file>

<file path=customXml/itemProps3.xml><?xml version="1.0" encoding="utf-8"?>
<ds:datastoreItem xmlns:ds="http://schemas.openxmlformats.org/officeDocument/2006/customXml" ds:itemID="{935FD679-458F-412B-8FA8-662691D19C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Directions </vt:lpstr>
      <vt:lpstr>Student Info </vt:lpstr>
      <vt:lpstr>August</vt:lpstr>
      <vt:lpstr>September</vt:lpstr>
      <vt:lpstr>October </vt:lpstr>
      <vt:lpstr>November</vt:lpstr>
      <vt:lpstr>December</vt:lpstr>
      <vt:lpstr>January</vt:lpstr>
      <vt:lpstr>February</vt:lpstr>
      <vt:lpstr>March</vt:lpstr>
      <vt:lpstr>April</vt:lpstr>
      <vt:lpstr>May</vt:lpstr>
      <vt:lpstr>June</vt:lpstr>
      <vt:lpstr>Invoice</vt:lpstr>
      <vt:lpstr>List</vt:lpstr>
      <vt:lpstr>April!Print_Area</vt:lpstr>
      <vt:lpstr>August!Print_Area</vt:lpstr>
      <vt:lpstr>December!Print_Area</vt:lpstr>
      <vt:lpstr>'Directions '!Print_Area</vt:lpstr>
      <vt:lpstr>February!Print_Area</vt:lpstr>
      <vt:lpstr>Invoice!Print_Area</vt:lpstr>
      <vt:lpstr>January!Print_Area</vt:lpstr>
      <vt:lpstr>June!Print_Area</vt:lpstr>
      <vt:lpstr>March!Print_Area</vt:lpstr>
      <vt:lpstr>May!Print_Area</vt:lpstr>
      <vt:lpstr>November!Print_Area</vt:lpstr>
      <vt:lpstr>'October '!Print_Area</vt:lpstr>
      <vt:lpstr>September!Print_Area</vt:lpstr>
      <vt:lpstr>'Student Info '!Print_Area</vt:lpstr>
      <vt:lpstr>April!Print_Titles</vt:lpstr>
      <vt:lpstr>August!Print_Titles</vt:lpstr>
      <vt:lpstr>December!Print_Titles</vt:lpstr>
      <vt:lpstr>February!Print_Titles</vt:lpstr>
      <vt:lpstr>January!Print_Titles</vt:lpstr>
      <vt:lpstr>June!Print_Titles</vt:lpstr>
      <vt:lpstr>March!Print_Titles</vt:lpstr>
      <vt:lpstr>May!Print_Titles</vt:lpstr>
      <vt:lpstr>November!Print_Titles</vt:lpstr>
      <vt:lpstr>'October '!Print_Titles</vt:lpstr>
      <vt:lpstr>September!Print_Titles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dc:creator>
  <cp:lastModifiedBy>Griffiths, Jill E.</cp:lastModifiedBy>
  <cp:lastPrinted>2025-08-08T15:23:15Z</cp:lastPrinted>
  <dcterms:created xsi:type="dcterms:W3CDTF">2020-05-18T13:50:29Z</dcterms:created>
  <dcterms:modified xsi:type="dcterms:W3CDTF">2025-08-08T15:28:43Z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0x0101004C3CE2AE2B91494DABE0BFA6C38E6147</vt:lpwstr>
  </property>
</Properties>
</file>