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jegr234_uky_edu/Documents/Documents/4 Administration/CWTP/CWTP Forms 2025-26/"/>
    </mc:Choice>
  </mc:AlternateContent>
  <xr:revisionPtr revIDLastSave="208" documentId="8_{8800AD9E-AB8A-40FE-BD59-9D67C169B0A6}" xr6:coauthVersionLast="47" xr6:coauthVersionMax="47" xr10:uidLastSave="{C4E17EA2-F221-4B09-AD86-99082EC60991}"/>
  <bookViews>
    <workbookView xWindow="-110" yWindow="-110" windowWidth="19420" windowHeight="10300" xr2:uid="{00000000-000D-0000-FFFF-FFFF00000000}"/>
  </bookViews>
  <sheets>
    <sheet name="Grade 11" sheetId="2" r:id="rId1"/>
    <sheet name=" Grade 12- Yr of Exit" sheetId="4" r:id="rId2"/>
    <sheet name="Full Template" sheetId="6" state="hidden" r:id="rId3"/>
  </sheets>
  <externalReferences>
    <externalReference r:id="rId4"/>
  </externalReferences>
  <definedNames>
    <definedName name="iwa">[1]lists!$B$1:$B$3</definedName>
    <definedName name="months" localSheetId="1">#REF!</definedName>
    <definedName name="months" localSheetId="2">#REF!</definedName>
    <definedName name="months" localSheetId="0">#REF!</definedName>
    <definedName name="months">#REF!</definedName>
    <definedName name="_xlnm.Print_Area" localSheetId="1">' Grade 12- Yr of Exit'!$A$1:$K$26</definedName>
    <definedName name="_xlnm.Print_Area" localSheetId="2">'Full Template'!$B$1:$AF$27</definedName>
    <definedName name="_xlnm.Print_Area" localSheetId="0">'Grade 11'!$B$1:$P$27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4" l="1"/>
  <c r="J24" i="4" s="1"/>
  <c r="G24" i="4"/>
  <c r="H24" i="4" s="1"/>
  <c r="E24" i="4"/>
  <c r="F24" i="4" s="1"/>
  <c r="L12" i="2"/>
  <c r="L13" i="2"/>
  <c r="L15" i="2"/>
  <c r="L16" i="2"/>
  <c r="L17" i="2"/>
  <c r="L19" i="2"/>
  <c r="L20" i="2"/>
  <c r="L21" i="2"/>
  <c r="L23" i="2"/>
  <c r="L24" i="2"/>
  <c r="L25" i="2"/>
  <c r="K26" i="2"/>
  <c r="L26" i="2" s="1"/>
  <c r="K22" i="2"/>
  <c r="L22" i="2" s="1"/>
  <c r="K18" i="2"/>
  <c r="L18" i="2" s="1"/>
  <c r="K14" i="2"/>
  <c r="L14" i="2" s="1"/>
  <c r="F12" i="2"/>
  <c r="I14" i="2"/>
  <c r="I26" i="2"/>
  <c r="J26" i="2" s="1"/>
  <c r="I22" i="2"/>
  <c r="I18" i="2"/>
  <c r="G18" i="2"/>
  <c r="H18" i="2" s="1"/>
  <c r="I12" i="4"/>
  <c r="J12" i="4" s="1"/>
  <c r="I16" i="4"/>
  <c r="J16" i="4" s="1"/>
  <c r="I20" i="4"/>
  <c r="J20" i="4" s="1"/>
  <c r="D19" i="4"/>
  <c r="J12" i="2"/>
  <c r="J13" i="2"/>
  <c r="J15" i="2"/>
  <c r="J16" i="2"/>
  <c r="J17" i="2"/>
  <c r="J19" i="2"/>
  <c r="J20" i="2"/>
  <c r="J21" i="2"/>
  <c r="J23" i="2"/>
  <c r="J24" i="2"/>
  <c r="J25" i="2"/>
  <c r="H12" i="2"/>
  <c r="H13" i="2"/>
  <c r="H15" i="2"/>
  <c r="H16" i="2"/>
  <c r="H17" i="2"/>
  <c r="H19" i="2"/>
  <c r="H20" i="2"/>
  <c r="H21" i="2"/>
  <c r="H23" i="2"/>
  <c r="H24" i="2"/>
  <c r="H25" i="2"/>
  <c r="G26" i="2"/>
  <c r="H26" i="2" s="1"/>
  <c r="G22" i="2"/>
  <c r="H22" i="2" s="1"/>
  <c r="G14" i="2"/>
  <c r="H14" i="2" s="1"/>
  <c r="J11" i="4"/>
  <c r="J13" i="4"/>
  <c r="J14" i="4"/>
  <c r="J15" i="4"/>
  <c r="J17" i="4"/>
  <c r="J18" i="4"/>
  <c r="J19" i="4"/>
  <c r="J21" i="4"/>
  <c r="J22" i="4"/>
  <c r="J23" i="4"/>
  <c r="J10" i="4"/>
  <c r="D13" i="2"/>
  <c r="Q14" i="6"/>
  <c r="Q18" i="6"/>
  <c r="Q22" i="6"/>
  <c r="Q26" i="6"/>
  <c r="Q27" i="6"/>
  <c r="R27" i="6"/>
  <c r="O14" i="6"/>
  <c r="O18" i="6"/>
  <c r="O22" i="6"/>
  <c r="O26" i="6"/>
  <c r="O27" i="6"/>
  <c r="P27" i="6"/>
  <c r="M14" i="6"/>
  <c r="M18" i="6"/>
  <c r="M22" i="6"/>
  <c r="M26" i="6"/>
  <c r="M27" i="6"/>
  <c r="N27" i="6"/>
  <c r="K14" i="6"/>
  <c r="K18" i="6"/>
  <c r="K22" i="6"/>
  <c r="K26" i="6"/>
  <c r="K27" i="6"/>
  <c r="L27" i="6"/>
  <c r="I14" i="6"/>
  <c r="I18" i="6"/>
  <c r="I22" i="6"/>
  <c r="I26" i="6"/>
  <c r="I27" i="6"/>
  <c r="J27" i="6"/>
  <c r="G14" i="6"/>
  <c r="G18" i="6"/>
  <c r="G22" i="6"/>
  <c r="G26" i="6"/>
  <c r="G27" i="6"/>
  <c r="H27" i="6"/>
  <c r="E14" i="6"/>
  <c r="E18" i="6"/>
  <c r="E19" i="6"/>
  <c r="E20" i="6"/>
  <c r="E21" i="6"/>
  <c r="E22" i="6"/>
  <c r="E23" i="6"/>
  <c r="E24" i="6"/>
  <c r="E25" i="6"/>
  <c r="E26" i="6"/>
  <c r="E27" i="6"/>
  <c r="F27" i="6"/>
  <c r="C14" i="6"/>
  <c r="C18" i="6"/>
  <c r="C22" i="6"/>
  <c r="C26" i="6"/>
  <c r="C27" i="6"/>
  <c r="D27" i="6"/>
  <c r="R26" i="6"/>
  <c r="P26" i="6"/>
  <c r="N26" i="6"/>
  <c r="L26" i="6"/>
  <c r="J26" i="6"/>
  <c r="H26" i="6"/>
  <c r="F26" i="6"/>
  <c r="D26" i="6"/>
  <c r="R25" i="6"/>
  <c r="P25" i="6"/>
  <c r="N25" i="6"/>
  <c r="L25" i="6"/>
  <c r="J25" i="6"/>
  <c r="H25" i="6"/>
  <c r="F25" i="6"/>
  <c r="D25" i="6"/>
  <c r="R24" i="6"/>
  <c r="P24" i="6"/>
  <c r="N24" i="6"/>
  <c r="L24" i="6"/>
  <c r="J24" i="6"/>
  <c r="H24" i="6"/>
  <c r="F24" i="6"/>
  <c r="D24" i="6"/>
  <c r="R23" i="6"/>
  <c r="P23" i="6"/>
  <c r="N23" i="6"/>
  <c r="L23" i="6"/>
  <c r="J23" i="6"/>
  <c r="H23" i="6"/>
  <c r="F23" i="6"/>
  <c r="D23" i="6"/>
  <c r="R22" i="6"/>
  <c r="P22" i="6"/>
  <c r="N22" i="6"/>
  <c r="L22" i="6"/>
  <c r="J22" i="6"/>
  <c r="H22" i="6"/>
  <c r="F22" i="6"/>
  <c r="D22" i="6"/>
  <c r="R21" i="6"/>
  <c r="P21" i="6"/>
  <c r="N21" i="6"/>
  <c r="L21" i="6"/>
  <c r="J21" i="6"/>
  <c r="H21" i="6"/>
  <c r="F21" i="6"/>
  <c r="D21" i="6"/>
  <c r="R20" i="6"/>
  <c r="P20" i="6"/>
  <c r="N20" i="6"/>
  <c r="L20" i="6"/>
  <c r="J20" i="6"/>
  <c r="H20" i="6"/>
  <c r="F20" i="6"/>
  <c r="D20" i="6"/>
  <c r="R19" i="6"/>
  <c r="P19" i="6"/>
  <c r="N19" i="6"/>
  <c r="L19" i="6"/>
  <c r="J19" i="6"/>
  <c r="H19" i="6"/>
  <c r="F19" i="6"/>
  <c r="D19" i="6"/>
  <c r="R18" i="6"/>
  <c r="P18" i="6"/>
  <c r="N18" i="6"/>
  <c r="L18" i="6"/>
  <c r="J18" i="6"/>
  <c r="H18" i="6"/>
  <c r="F18" i="6"/>
  <c r="D18" i="6"/>
  <c r="R17" i="6"/>
  <c r="P17" i="6"/>
  <c r="N17" i="6"/>
  <c r="L17" i="6"/>
  <c r="J17" i="6"/>
  <c r="H17" i="6"/>
  <c r="F17" i="6"/>
  <c r="D17" i="6"/>
  <c r="R16" i="6"/>
  <c r="P16" i="6"/>
  <c r="N16" i="6"/>
  <c r="L16" i="6"/>
  <c r="J16" i="6"/>
  <c r="H16" i="6"/>
  <c r="F16" i="6"/>
  <c r="D16" i="6"/>
  <c r="R15" i="6"/>
  <c r="P15" i="6"/>
  <c r="N15" i="6"/>
  <c r="L15" i="6"/>
  <c r="J15" i="6"/>
  <c r="H15" i="6"/>
  <c r="F15" i="6"/>
  <c r="D15" i="6"/>
  <c r="R14" i="6"/>
  <c r="P14" i="6"/>
  <c r="N14" i="6"/>
  <c r="L14" i="6"/>
  <c r="J14" i="6"/>
  <c r="H14" i="6"/>
  <c r="F14" i="6"/>
  <c r="D14" i="6"/>
  <c r="R13" i="6"/>
  <c r="P13" i="6"/>
  <c r="N13" i="6"/>
  <c r="L13" i="6"/>
  <c r="J13" i="6"/>
  <c r="H13" i="6"/>
  <c r="F13" i="6"/>
  <c r="D13" i="6"/>
  <c r="R12" i="6"/>
  <c r="P12" i="6"/>
  <c r="N12" i="6"/>
  <c r="L12" i="6"/>
  <c r="J12" i="6"/>
  <c r="H12" i="6"/>
  <c r="F12" i="6"/>
  <c r="D12" i="6"/>
  <c r="G12" i="4"/>
  <c r="H12" i="4" s="1"/>
  <c r="G16" i="4"/>
  <c r="H16" i="4" s="1"/>
  <c r="G20" i="4"/>
  <c r="H20" i="4" s="1"/>
  <c r="E12" i="4"/>
  <c r="F12" i="4" s="1"/>
  <c r="E16" i="4"/>
  <c r="F16" i="4" s="1"/>
  <c r="E20" i="4"/>
  <c r="F20" i="4" s="1"/>
  <c r="C12" i="4"/>
  <c r="D12" i="4" s="1"/>
  <c r="C16" i="4"/>
  <c r="D16" i="4" s="1"/>
  <c r="C20" i="4"/>
  <c r="D20" i="4" s="1"/>
  <c r="C24" i="4"/>
  <c r="D24" i="4" s="1"/>
  <c r="H23" i="4"/>
  <c r="F23" i="4"/>
  <c r="D23" i="4"/>
  <c r="H22" i="4"/>
  <c r="F22" i="4"/>
  <c r="D22" i="4"/>
  <c r="H21" i="4"/>
  <c r="F21" i="4"/>
  <c r="D21" i="4"/>
  <c r="H19" i="4"/>
  <c r="F19" i="4"/>
  <c r="H18" i="4"/>
  <c r="F18" i="4"/>
  <c r="D18" i="4"/>
  <c r="H17" i="4"/>
  <c r="F17" i="4"/>
  <c r="D17" i="4"/>
  <c r="H15" i="4"/>
  <c r="F15" i="4"/>
  <c r="D15" i="4"/>
  <c r="H14" i="4"/>
  <c r="F14" i="4"/>
  <c r="D14" i="4"/>
  <c r="H13" i="4"/>
  <c r="F13" i="4"/>
  <c r="D13" i="4"/>
  <c r="H11" i="4"/>
  <c r="F11" i="4"/>
  <c r="D11" i="4"/>
  <c r="H10" i="4"/>
  <c r="F10" i="4"/>
  <c r="D10" i="4"/>
  <c r="C14" i="2"/>
  <c r="D14" i="2" s="1"/>
  <c r="C18" i="2"/>
  <c r="D18" i="2" s="1"/>
  <c r="C22" i="2"/>
  <c r="D22" i="2" s="1"/>
  <c r="C26" i="2"/>
  <c r="D26" i="2" s="1"/>
  <c r="E18" i="2"/>
  <c r="F18" i="2" s="1"/>
  <c r="E22" i="2"/>
  <c r="F22" i="2" s="1"/>
  <c r="E26" i="2"/>
  <c r="F26" i="2" s="1"/>
  <c r="D12" i="2"/>
  <c r="D15" i="2"/>
  <c r="D16" i="2"/>
  <c r="D17" i="2"/>
  <c r="D19" i="2"/>
  <c r="D20" i="2"/>
  <c r="D21" i="2"/>
  <c r="D23" i="2"/>
  <c r="D24" i="2"/>
  <c r="D25" i="2"/>
  <c r="E14" i="2"/>
  <c r="F14" i="2" s="1"/>
  <c r="M14" i="2"/>
  <c r="M18" i="2"/>
  <c r="N18" i="2" s="1"/>
  <c r="M22" i="2"/>
  <c r="N22" i="2" s="1"/>
  <c r="M26" i="2"/>
  <c r="N26" i="2" s="1"/>
  <c r="F13" i="2"/>
  <c r="F15" i="2"/>
  <c r="F16" i="2"/>
  <c r="F17" i="2"/>
  <c r="F19" i="2"/>
  <c r="F20" i="2"/>
  <c r="F21" i="2"/>
  <c r="F23" i="2"/>
  <c r="F24" i="2"/>
  <c r="F25" i="2"/>
  <c r="O14" i="2"/>
  <c r="P14" i="2" s="1"/>
  <c r="O26" i="2"/>
  <c r="P26" i="2" s="1"/>
  <c r="O22" i="2"/>
  <c r="P22" i="2" s="1"/>
  <c r="O18" i="2"/>
  <c r="P18" i="2" s="1"/>
  <c r="P12" i="2"/>
  <c r="P13" i="2"/>
  <c r="P15" i="2"/>
  <c r="P16" i="2"/>
  <c r="P17" i="2"/>
  <c r="P19" i="2"/>
  <c r="P20" i="2"/>
  <c r="P21" i="2"/>
  <c r="P23" i="2"/>
  <c r="P24" i="2"/>
  <c r="P25" i="2"/>
  <c r="N12" i="2"/>
  <c r="N13" i="2"/>
  <c r="N15" i="2"/>
  <c r="N16" i="2"/>
  <c r="N17" i="2"/>
  <c r="N19" i="2"/>
  <c r="N20" i="2"/>
  <c r="N21" i="2"/>
  <c r="N23" i="2"/>
  <c r="N24" i="2"/>
  <c r="N25" i="2"/>
  <c r="J18" i="2"/>
  <c r="J22" i="2"/>
  <c r="C26" i="4" l="1"/>
  <c r="D26" i="4" s="1"/>
  <c r="K27" i="2"/>
  <c r="L27" i="2" s="1"/>
  <c r="I27" i="2"/>
  <c r="J27" i="2" s="1"/>
  <c r="M27" i="2"/>
  <c r="N27" i="2" s="1"/>
  <c r="E27" i="2"/>
  <c r="F27" i="2" s="1"/>
  <c r="C27" i="2"/>
  <c r="D27" i="2" s="1"/>
  <c r="G27" i="2"/>
  <c r="H27" i="2" s="1"/>
  <c r="I26" i="4"/>
  <c r="J26" i="4" s="1"/>
  <c r="E26" i="4"/>
  <c r="F26" i="4" s="1"/>
  <c r="G26" i="4"/>
  <c r="H26" i="4" s="1"/>
  <c r="O27" i="2"/>
  <c r="P27" i="2" s="1"/>
  <c r="N14" i="2"/>
  <c r="J14" i="2"/>
</calcChain>
</file>

<file path=xl/sharedStrings.xml><?xml version="1.0" encoding="utf-8"?>
<sst xmlns="http://schemas.openxmlformats.org/spreadsheetml/2006/main" count="105" uniqueCount="63">
  <si>
    <t xml:space="preserve">One-Time CWTP Transition Services Financial Summary </t>
  </si>
  <si>
    <t>Time Frame for Report:</t>
  </si>
  <si>
    <t>Attach the Student Info sheet for each student included in the summary.</t>
  </si>
  <si>
    <t>Month &amp; Quarter</t>
  </si>
  <si>
    <t>Positive Personal Profile</t>
  </si>
  <si>
    <t>PPP Invoice</t>
  </si>
  <si>
    <t>Family Engagement Interview</t>
  </si>
  <si>
    <t>FEI Invoice</t>
  </si>
  <si>
    <t># CVAs</t>
  </si>
  <si>
    <t>CVA Invoice</t>
  </si>
  <si>
    <t># JD/JC Planning Meeting Reports</t>
  </si>
  <si>
    <t>JDJCPMR Invoice</t>
  </si>
  <si>
    <t>EFR Invoice</t>
  </si>
  <si>
    <t>August</t>
  </si>
  <si>
    <t>September</t>
  </si>
  <si>
    <t>Q1SFY23</t>
  </si>
  <si>
    <t>October</t>
  </si>
  <si>
    <t>November</t>
  </si>
  <si>
    <t>December</t>
  </si>
  <si>
    <t>Q2SFY23</t>
  </si>
  <si>
    <t>January</t>
  </si>
  <si>
    <t>February</t>
  </si>
  <si>
    <t>March</t>
  </si>
  <si>
    <t>Q3SFY23</t>
  </si>
  <si>
    <t>April</t>
  </si>
  <si>
    <t>May</t>
  </si>
  <si>
    <t>June</t>
  </si>
  <si>
    <t>Q4SFY23</t>
  </si>
  <si>
    <t>SY To Date</t>
  </si>
  <si>
    <t># Supported Employment Consultation Meetings</t>
  </si>
  <si>
    <t># Exit Planning Meetings</t>
  </si>
  <si>
    <t>EPM Invoice</t>
  </si>
  <si>
    <t>JPR Invoice</t>
  </si>
  <si>
    <t>#Employment Follow-up Reports</t>
  </si>
  <si>
    <r>
      <t xml:space="preserve">Enter the number of Students per Transition Service completed during the reporting month.                                                                                   </t>
    </r>
    <r>
      <rPr>
        <sz val="15"/>
        <color theme="1"/>
        <rFont val="Calibri"/>
        <family val="2"/>
        <scheme val="minor"/>
      </rPr>
      <t>The amount billed will calculate by formula. Number of services provided and billed per Quarter will calculate by formula.</t>
    </r>
  </si>
  <si>
    <t>Invoice</t>
  </si>
  <si>
    <t># Job Placement Reports</t>
  </si>
  <si>
    <t>School Year:</t>
  </si>
  <si>
    <t>Quarter 1</t>
  </si>
  <si>
    <t>Quarter 2</t>
  </si>
  <si>
    <t>Quarter 3</t>
  </si>
  <si>
    <t>Quarter 4</t>
  </si>
  <si>
    <t>The amount billed will calculate by formula.                                                                                                                                                                                                                                                       The number of services provided and billed per Quarter will calculate by formula.</t>
  </si>
  <si>
    <t>PPP Billed</t>
  </si>
  <si>
    <t>FEI Billed</t>
  </si>
  <si>
    <t>CVASAR1 Billed</t>
  </si>
  <si>
    <t>CVASAR2 Billed</t>
  </si>
  <si>
    <t>CVA Billed</t>
  </si>
  <si>
    <t>JDJCPMR Billed</t>
  </si>
  <si>
    <t>Attach the Service Status sheet for each student included in the summary.</t>
  </si>
  <si>
    <t>SE Consultation Meetings Billed</t>
  </si>
  <si>
    <t>EPM Billed</t>
  </si>
  <si>
    <t>JPR Billed</t>
  </si>
  <si>
    <t>EFR Billed</t>
  </si>
  <si>
    <t># CVA Student Activity Report 1 Hours</t>
  </si>
  <si>
    <t># Positive Personal Profiles</t>
  </si>
  <si>
    <t># Family Engagement Interviews</t>
  </si>
  <si>
    <t># CVA Student Activity Report 2 Hours</t>
  </si>
  <si>
    <t>The amount billed will calculate by formula. The number of services provided and billed per Quarter will calculate by formula.</t>
  </si>
  <si>
    <t># CVA Student Activity Report 3 Hours</t>
  </si>
  <si>
    <t>CVASAR3 Billed</t>
  </si>
  <si>
    <r>
      <t xml:space="preserve">Enter the number of Students served or Hours completed (CVA Student Activity Reports) per Transition Service provided during the reported month.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Use Service Status sheets from the </t>
    </r>
    <r>
      <rPr>
        <i/>
        <sz val="12"/>
        <color theme="1"/>
        <rFont val="Calibri"/>
        <family val="2"/>
        <scheme val="minor"/>
      </rPr>
      <t>Transition Services</t>
    </r>
    <r>
      <rPr>
        <sz val="12"/>
        <color theme="1"/>
        <rFont val="Calibri"/>
        <family val="2"/>
        <scheme val="minor"/>
      </rPr>
      <t xml:space="preserve"> Excel file to determine the total numbers during the reporting period.                                                                                                                                     </t>
    </r>
  </si>
  <si>
    <r>
      <t xml:space="preserve">Directions: </t>
    </r>
    <r>
      <rPr>
        <sz val="14"/>
        <color theme="1"/>
        <rFont val="Calibri"/>
        <family val="2"/>
        <scheme val="minor"/>
      </rPr>
      <t xml:space="preserve">Enter the number of Students served per Transition Service completed during the reporting month. Use the Service Status sheets from the </t>
    </r>
    <r>
      <rPr>
        <i/>
        <sz val="14"/>
        <color theme="1"/>
        <rFont val="Calibri"/>
        <family val="2"/>
        <scheme val="minor"/>
      </rPr>
      <t>Transition Services</t>
    </r>
    <r>
      <rPr>
        <sz val="14"/>
        <color theme="1"/>
        <rFont val="Calibri"/>
        <family val="2"/>
        <scheme val="minor"/>
      </rPr>
      <t xml:space="preserve"> Excel file to determine the total numbers to enter during the reporting period.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</si>
</sst>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Gray">
        <b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5" fillId="0" borderId="5" xfId="0" applyFont="1" applyBorder="1"/>
    <xf numFmtId="0" fontId="5" fillId="0" borderId="8" xfId="0" applyFont="1" applyBorder="1"/>
    <xf numFmtId="0" fontId="5" fillId="0" borderId="16" xfId="0" applyFont="1" applyBorder="1"/>
    <xf numFmtId="0" fontId="5" fillId="0" borderId="14" xfId="0" applyFont="1" applyBorder="1"/>
    <xf numFmtId="0" fontId="5" fillId="0" borderId="1" xfId="0" applyFont="1" applyBorder="1"/>
    <xf numFmtId="1" fontId="5" fillId="0" borderId="6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17" fontId="3" fillId="0" borderId="0" xfId="0" applyNumberFormat="1" applyFont="1" applyAlignment="1">
      <alignment vertical="top"/>
    </xf>
    <xf numFmtId="0" fontId="5" fillId="3" borderId="9" xfId="0" applyFont="1" applyFill="1" applyBorder="1"/>
    <xf numFmtId="1" fontId="5" fillId="3" borderId="10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5" fillId="3" borderId="12" xfId="0" applyFont="1" applyFill="1" applyBorder="1"/>
    <xf numFmtId="1" fontId="5" fillId="3" borderId="13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18" xfId="0" applyNumberFormat="1" applyFont="1" applyFill="1" applyBorder="1" applyAlignment="1">
      <alignment horizontal="center"/>
    </xf>
    <xf numFmtId="1" fontId="5" fillId="3" borderId="18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6" fillId="4" borderId="14" xfId="0" applyFont="1" applyFill="1" applyBorder="1" applyAlignment="1">
      <alignment horizontal="left"/>
    </xf>
    <xf numFmtId="1" fontId="6" fillId="4" borderId="14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/>
    </xf>
    <xf numFmtId="1" fontId="6" fillId="4" borderId="14" xfId="0" applyNumberFormat="1" applyFont="1" applyFill="1" applyBorder="1"/>
    <xf numFmtId="0" fontId="6" fillId="4" borderId="14" xfId="0" applyFont="1" applyFill="1" applyBorder="1"/>
    <xf numFmtId="0" fontId="5" fillId="5" borderId="2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5" fillId="3" borderId="1" xfId="0" applyFont="1" applyFill="1" applyBorder="1"/>
    <xf numFmtId="0" fontId="5" fillId="4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top" wrapText="1"/>
    </xf>
    <xf numFmtId="0" fontId="5" fillId="0" borderId="23" xfId="0" applyFont="1" applyBorder="1"/>
    <xf numFmtId="0" fontId="5" fillId="0" borderId="24" xfId="0" applyFont="1" applyBorder="1"/>
    <xf numFmtId="0" fontId="5" fillId="3" borderId="20" xfId="0" applyFont="1" applyFill="1" applyBorder="1"/>
    <xf numFmtId="0" fontId="5" fillId="0" borderId="13" xfId="0" applyFont="1" applyBorder="1"/>
    <xf numFmtId="0" fontId="9" fillId="5" borderId="2" xfId="0" applyFont="1" applyFill="1" applyBorder="1" applyAlignment="1">
      <alignment horizontal="center" vertical="top" wrapText="1"/>
    </xf>
    <xf numFmtId="0" fontId="5" fillId="5" borderId="13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/>
    </xf>
    <xf numFmtId="0" fontId="5" fillId="3" borderId="11" xfId="0" applyFont="1" applyFill="1" applyBorder="1"/>
    <xf numFmtId="0" fontId="5" fillId="0" borderId="4" xfId="0" applyFont="1" applyBorder="1"/>
    <xf numFmtId="0" fontId="5" fillId="0" borderId="7" xfId="0" applyFont="1" applyBorder="1"/>
    <xf numFmtId="0" fontId="6" fillId="4" borderId="4" xfId="0" applyFont="1" applyFill="1" applyBorder="1" applyAlignment="1">
      <alignment horizontal="left"/>
    </xf>
    <xf numFmtId="0" fontId="5" fillId="3" borderId="22" xfId="0" applyFont="1" applyFill="1" applyBorder="1"/>
    <xf numFmtId="0" fontId="5" fillId="0" borderId="25" xfId="0" applyFont="1" applyBorder="1"/>
    <xf numFmtId="0" fontId="5" fillId="0" borderId="26" xfId="0" applyFont="1" applyBorder="1"/>
    <xf numFmtId="0" fontId="5" fillId="0" borderId="21" xfId="0" applyFont="1" applyBorder="1"/>
    <xf numFmtId="1" fontId="6" fillId="4" borderId="25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8" fillId="5" borderId="0" xfId="0" applyFont="1" applyFill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/>
    <xf numFmtId="17" fontId="9" fillId="0" borderId="1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wrapText="1"/>
    </xf>
    <xf numFmtId="0" fontId="5" fillId="5" borderId="1" xfId="0" applyFont="1" applyFill="1" applyBorder="1" applyAlignment="1">
      <alignment horizontal="center" vertical="top" wrapText="1"/>
    </xf>
    <xf numFmtId="17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vertical="top" wrapText="1"/>
    </xf>
    <xf numFmtId="1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right" vertical="center"/>
    </xf>
    <xf numFmtId="0" fontId="13" fillId="6" borderId="2" xfId="0" applyFont="1" applyFill="1" applyBorder="1"/>
    <xf numFmtId="0" fontId="9" fillId="0" borderId="1" xfId="0" applyFont="1" applyBorder="1" applyAlignment="1" applyProtection="1">
      <alignment horizontal="right"/>
      <protection locked="0"/>
    </xf>
    <xf numFmtId="0" fontId="9" fillId="0" borderId="1" xfId="0" applyFont="1" applyBorder="1"/>
    <xf numFmtId="0" fontId="9" fillId="0" borderId="1" xfId="0" applyFont="1" applyBorder="1" applyProtection="1">
      <protection locked="0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3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right"/>
      <protection locked="0"/>
    </xf>
    <xf numFmtId="1" fontId="9" fillId="0" borderId="1" xfId="0" applyNumberFormat="1" applyFont="1" applyBorder="1" applyAlignment="1">
      <alignment horizontal="right"/>
    </xf>
    <xf numFmtId="0" fontId="9" fillId="0" borderId="10" xfId="0" applyFont="1" applyBorder="1" applyAlignment="1" applyProtection="1">
      <alignment horizontal="right"/>
      <protection locked="0"/>
    </xf>
    <xf numFmtId="0" fontId="9" fillId="0" borderId="10" xfId="0" applyFont="1" applyBorder="1"/>
    <xf numFmtId="0" fontId="9" fillId="0" borderId="10" xfId="0" applyFont="1" applyBorder="1" applyProtection="1">
      <protection locked="0"/>
    </xf>
    <xf numFmtId="1" fontId="9" fillId="0" borderId="10" xfId="0" applyNumberFormat="1" applyFont="1" applyBorder="1" applyAlignment="1" applyProtection="1">
      <alignment horizontal="right" vertical="center"/>
      <protection locked="0"/>
    </xf>
    <xf numFmtId="3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 applyProtection="1">
      <alignment horizontal="right"/>
      <protection locked="0"/>
    </xf>
    <xf numFmtId="1" fontId="9" fillId="0" borderId="10" xfId="0" applyNumberFormat="1" applyFont="1" applyBorder="1" applyAlignment="1">
      <alignment horizontal="right"/>
    </xf>
    <xf numFmtId="0" fontId="9" fillId="3" borderId="14" xfId="0" applyFont="1" applyFill="1" applyBorder="1" applyAlignment="1">
      <alignment horizontal="right"/>
    </xf>
    <xf numFmtId="0" fontId="9" fillId="3" borderId="14" xfId="0" applyFont="1" applyFill="1" applyBorder="1"/>
    <xf numFmtId="1" fontId="9" fillId="3" borderId="14" xfId="0" applyNumberFormat="1" applyFont="1" applyFill="1" applyBorder="1" applyAlignment="1">
      <alignment horizontal="right" vertical="center"/>
    </xf>
    <xf numFmtId="3" fontId="9" fillId="3" borderId="14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right"/>
    </xf>
    <xf numFmtId="0" fontId="9" fillId="3" borderId="10" xfId="0" applyFont="1" applyFill="1" applyBorder="1"/>
    <xf numFmtId="1" fontId="9" fillId="3" borderId="10" xfId="0" applyNumberFormat="1" applyFont="1" applyFill="1" applyBorder="1" applyAlignment="1">
      <alignment horizontal="right" vertical="center"/>
    </xf>
    <xf numFmtId="3" fontId="9" fillId="3" borderId="10" xfId="0" applyNumberFormat="1" applyFont="1" applyFill="1" applyBorder="1" applyAlignment="1">
      <alignment horizontal="center"/>
    </xf>
    <xf numFmtId="1" fontId="9" fillId="3" borderId="10" xfId="0" applyNumberFormat="1" applyFont="1" applyFill="1" applyBorder="1" applyAlignment="1">
      <alignment horizontal="right"/>
    </xf>
    <xf numFmtId="0" fontId="9" fillId="0" borderId="14" xfId="0" applyFont="1" applyBorder="1" applyAlignment="1" applyProtection="1">
      <alignment horizontal="right"/>
      <protection locked="0"/>
    </xf>
    <xf numFmtId="0" fontId="9" fillId="0" borderId="14" xfId="0" applyFont="1" applyBorder="1"/>
    <xf numFmtId="0" fontId="9" fillId="0" borderId="14" xfId="0" applyFont="1" applyBorder="1" applyProtection="1">
      <protection locked="0"/>
    </xf>
    <xf numFmtId="1" fontId="9" fillId="0" borderId="14" xfId="0" applyNumberFormat="1" applyFont="1" applyBorder="1" applyAlignment="1" applyProtection="1">
      <alignment horizontal="right" vertical="center"/>
      <protection locked="0"/>
    </xf>
    <xf numFmtId="3" fontId="9" fillId="0" borderId="14" xfId="0" applyNumberFormat="1" applyFont="1" applyBorder="1" applyAlignment="1">
      <alignment horizontal="center"/>
    </xf>
    <xf numFmtId="1" fontId="9" fillId="0" borderId="14" xfId="0" applyNumberFormat="1" applyFont="1" applyBorder="1" applyAlignment="1" applyProtection="1">
      <alignment horizontal="right"/>
      <protection locked="0"/>
    </xf>
    <xf numFmtId="1" fontId="9" fillId="0" borderId="14" xfId="0" applyNumberFormat="1" applyFont="1" applyBorder="1" applyAlignment="1">
      <alignment horizontal="right"/>
    </xf>
    <xf numFmtId="1" fontId="10" fillId="4" borderId="14" xfId="0" applyNumberFormat="1" applyFont="1" applyFill="1" applyBorder="1" applyAlignment="1">
      <alignment horizontal="right" vertical="center"/>
    </xf>
    <xf numFmtId="164" fontId="10" fillId="4" borderId="14" xfId="0" applyNumberFormat="1" applyFont="1" applyFill="1" applyBorder="1" applyAlignment="1">
      <alignment horizontal="right"/>
    </xf>
    <xf numFmtId="3" fontId="10" fillId="4" borderId="14" xfId="0" applyNumberFormat="1" applyFont="1" applyFill="1" applyBorder="1" applyAlignment="1">
      <alignment horizontal="right"/>
    </xf>
    <xf numFmtId="164" fontId="10" fillId="4" borderId="14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 applyProtection="1">
      <alignment horizontal="right"/>
      <protection locked="0"/>
    </xf>
    <xf numFmtId="1" fontId="9" fillId="3" borderId="18" xfId="0" applyNumberFormat="1" applyFont="1" applyFill="1" applyBorder="1" applyAlignment="1">
      <alignment horizontal="right"/>
    </xf>
    <xf numFmtId="1" fontId="9" fillId="3" borderId="18" xfId="0" applyNumberFormat="1" applyFont="1" applyFill="1" applyBorder="1" applyAlignment="1">
      <alignment horizontal="right" vertical="center"/>
    </xf>
    <xf numFmtId="1" fontId="9" fillId="6" borderId="3" xfId="0" applyNumberFormat="1" applyFont="1" applyFill="1" applyBorder="1" applyAlignment="1">
      <alignment horizontal="right" vertical="center"/>
    </xf>
    <xf numFmtId="1" fontId="9" fillId="6" borderId="29" xfId="0" applyNumberFormat="1" applyFont="1" applyFill="1" applyBorder="1" applyAlignment="1">
      <alignment horizontal="right"/>
    </xf>
    <xf numFmtId="0" fontId="9" fillId="6" borderId="29" xfId="0" applyFont="1" applyFill="1" applyBorder="1"/>
    <xf numFmtId="0" fontId="9" fillId="6" borderId="29" xfId="0" applyFont="1" applyFill="1" applyBorder="1" applyAlignment="1" applyProtection="1">
      <alignment horizontal="right"/>
      <protection locked="0"/>
    </xf>
    <xf numFmtId="0" fontId="9" fillId="6" borderId="10" xfId="0" applyFont="1" applyFill="1" applyBorder="1"/>
    <xf numFmtId="1" fontId="10" fillId="4" borderId="14" xfId="0" applyNumberFormat="1" applyFont="1" applyFill="1" applyBorder="1"/>
    <xf numFmtId="164" fontId="10" fillId="4" borderId="14" xfId="0" applyNumberFormat="1" applyFont="1" applyFill="1" applyBorder="1"/>
    <xf numFmtId="0" fontId="10" fillId="5" borderId="1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left"/>
    </xf>
    <xf numFmtId="0" fontId="10" fillId="0" borderId="4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7" fontId="9" fillId="0" borderId="15" xfId="0" applyNumberFormat="1" applyFont="1" applyBorder="1" applyAlignment="1" applyProtection="1">
      <alignment horizontal="center"/>
      <protection locked="0"/>
    </xf>
    <xf numFmtId="0" fontId="10" fillId="0" borderId="19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6" fillId="0" borderId="0" xfId="0" applyFont="1" applyAlignment="1">
      <alignment horizontal="right" vertical="top"/>
    </xf>
    <xf numFmtId="0" fontId="6" fillId="0" borderId="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7" fontId="3" fillId="0" borderId="15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15" xfId="0" applyFont="1" applyBorder="1" applyAlignment="1" applyProtection="1">
      <alignment horizontal="center"/>
      <protection locked="0"/>
    </xf>
    <xf numFmtId="1" fontId="9" fillId="3" borderId="3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36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 outline="0"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 outline="0"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ti\OneDrive%20-%20University%20of%20Kentucky\HDI\CBWT%20Project\Transition%20Monthly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ent Info"/>
      <sheetName val="Exit Planning"/>
      <sheetName val="Employment Follow-up Report"/>
      <sheetName val="Vocational Assessment "/>
      <sheetName val="Transition Planning Meeting"/>
      <sheetName val="Billing Statement"/>
      <sheetName val="Directions"/>
      <sheetName val="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 t="str">
            <v>Independent</v>
          </cell>
        </row>
        <row r="2">
          <cell r="B2" t="str">
            <v>With Assistance</v>
          </cell>
        </row>
        <row r="3">
          <cell r="B3" t="str">
            <v>Area of Concern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6" displayName="Table6" ref="B11:P26" totalsRowShown="0" headerRowDxfId="35" dataDxfId="33" headerRowBorderDxfId="34" tableBorderDxfId="32">
  <tableColumns count="15">
    <tableColumn id="1" xr3:uid="{00000000-0010-0000-0000-000001000000}" name="Month &amp; Quarter" dataDxfId="31"/>
    <tableColumn id="11" xr3:uid="{00000000-0010-0000-0000-00000B000000}" name="# Positive Personal Profiles" dataDxfId="30">
      <calculatedColumnFormula>SUM(C10:C11)</calculatedColumnFormula>
    </tableColumn>
    <tableColumn id="10" xr3:uid="{00000000-0010-0000-0000-00000A000000}" name="PPP Billed" dataDxfId="29">
      <calculatedColumnFormula>C12*100</calculatedColumnFormula>
    </tableColumn>
    <tableColumn id="9" xr3:uid="{00000000-0010-0000-0000-000009000000}" name="# Family Engagement Interviews" dataDxfId="28">
      <calculatedColumnFormula>SUM(E8:E11)</calculatedColumnFormula>
    </tableColumn>
    <tableColumn id="7" xr3:uid="{00000000-0010-0000-0000-000007000000}" name="FEI Billed" dataDxfId="27">
      <calculatedColumnFormula>E12*100</calculatedColumnFormula>
    </tableColumn>
    <tableColumn id="8" xr3:uid="{094EAD55-CC4C-4197-956D-1F787C008F1B}" name="# CVA Student Activity Report 1 Hours" dataDxfId="26">
      <calculatedColumnFormula>SUM(G10:G11)</calculatedColumnFormula>
    </tableColumn>
    <tableColumn id="13" xr3:uid="{CBC234D4-D6E3-45FA-80F7-607CA8254907}" name="CVASAR1 Billed" dataDxfId="25">
      <calculatedColumnFormula>G12*80</calculatedColumnFormula>
    </tableColumn>
    <tableColumn id="12" xr3:uid="{026ADF5B-6A08-4A45-BB39-DA4628247722}" name="# CVA Student Activity Report 2 Hours" dataDxfId="24">
      <calculatedColumnFormula>SUM(I10:I12)</calculatedColumnFormula>
    </tableColumn>
    <tableColumn id="14" xr3:uid="{52C6AFC0-B27E-4590-9D0F-A3AB858614A1}" name="CVASAR2 Billed" dataDxfId="23">
      <calculatedColumnFormula>I12*80</calculatedColumnFormula>
    </tableColumn>
    <tableColumn id="15" xr3:uid="{1255D3F5-D0C8-4940-8016-797F9C757C19}" name="# CVA Student Activity Report 3 Hours"/>
    <tableColumn id="17" xr3:uid="{5182641B-0C6B-4FF0-91AF-60D057A20B81}" name="CVASAR3 Billed" dataDxfId="22">
      <calculatedColumnFormula>K12*80</calculatedColumnFormula>
    </tableColumn>
    <tableColumn id="2" xr3:uid="{00000000-0010-0000-0000-000002000000}" name="# CVAs" dataDxfId="21"/>
    <tableColumn id="3" xr3:uid="{00000000-0010-0000-0000-000003000000}" name="CVA Billed" dataDxfId="20">
      <calculatedColumnFormula>M12*1200</calculatedColumnFormula>
    </tableColumn>
    <tableColumn id="4" xr3:uid="{00000000-0010-0000-0000-000004000000}" name="# JD/JC Planning Meeting Reports" dataDxfId="19"/>
    <tableColumn id="5" xr3:uid="{00000000-0010-0000-0000-000005000000}" name="JDJCPMR Billed" dataDxfId="18">
      <calculatedColumnFormula>O12*300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63" displayName="Table63" ref="B9:C25" totalsRowShown="0" headerRowDxfId="17" dataDxfId="16" tableBorderDxfId="15">
  <tableColumns count="2">
    <tableColumn id="1" xr3:uid="{00000000-0010-0000-0100-000001000000}" name="Month &amp; Quarter" dataDxfId="14"/>
    <tableColumn id="6" xr3:uid="{00000000-0010-0000-0100-000006000000}" name="# Supported Employment Consultation Meetings" dataDxfId="13">
      <calculatedColumnFormula>C10*600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634" displayName="Table634" ref="B11:K26" totalsRowShown="0" headerRowDxfId="12" dataDxfId="11" tableBorderDxfId="10">
  <tableColumns count="10">
    <tableColumn id="1" xr3:uid="{00000000-0010-0000-0200-000001000000}" name="Month &amp; Quarter" dataDxfId="9"/>
    <tableColumn id="11" xr3:uid="{00000000-0010-0000-0200-00000B000000}" name="Positive Personal Profile" dataDxfId="8">
      <calculatedColumnFormula>SUM(C10:C11)</calculatedColumnFormula>
    </tableColumn>
    <tableColumn id="10" xr3:uid="{00000000-0010-0000-0200-00000A000000}" name="PPP Invoice" dataDxfId="7">
      <calculatedColumnFormula>C12*100</calculatedColumnFormula>
    </tableColumn>
    <tableColumn id="9" xr3:uid="{00000000-0010-0000-0200-000009000000}" name="Family Engagement Interview" dataDxfId="6">
      <calculatedColumnFormula>SUM(E9:E11)</calculatedColumnFormula>
    </tableColumn>
    <tableColumn id="7" xr3:uid="{00000000-0010-0000-0200-000007000000}" name="FEI Invoice" dataDxfId="5">
      <calculatedColumnFormula>E12*100</calculatedColumnFormula>
    </tableColumn>
    <tableColumn id="2" xr3:uid="{00000000-0010-0000-0200-000002000000}" name="# CVAs" dataDxfId="4"/>
    <tableColumn id="3" xr3:uid="{00000000-0010-0000-0200-000003000000}" name="CVA Invoice" dataDxfId="3">
      <calculatedColumnFormula>G12*1200</calculatedColumnFormula>
    </tableColumn>
    <tableColumn id="4" xr3:uid="{00000000-0010-0000-0200-000004000000}" name="# JD/JC Planning Meeting Reports" dataDxfId="2"/>
    <tableColumn id="5" xr3:uid="{00000000-0010-0000-0200-000005000000}" name="JDJCPMR Invoice" dataDxfId="1">
      <calculatedColumnFormula>I12*300</calculatedColumnFormula>
    </tableColumn>
    <tableColumn id="6" xr3:uid="{00000000-0010-0000-0200-000006000000}" name="# Supported Employment Consultation Meetings" dataDxfId="0">
      <calculatedColumnFormula>K12*600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3"/>
  <sheetViews>
    <sheetView tabSelected="1" zoomScale="90" zoomScaleNormal="90" workbookViewId="0">
      <selection activeCell="D5" sqref="D5:E5"/>
    </sheetView>
  </sheetViews>
  <sheetFormatPr defaultColWidth="0" defaultRowHeight="0" customHeight="1" zeroHeight="1" x14ac:dyDescent="0.35"/>
  <cols>
    <col min="1" max="1" width="5.6328125" customWidth="1"/>
    <col min="2" max="3" width="11.08984375" customWidth="1"/>
    <col min="4" max="4" width="8.36328125" customWidth="1"/>
    <col min="5" max="5" width="12.7265625" customWidth="1"/>
    <col min="6" max="6" width="7.08984375" customWidth="1"/>
    <col min="7" max="7" width="10.26953125" customWidth="1"/>
    <col min="8" max="8" width="9.90625" customWidth="1"/>
    <col min="9" max="9" width="11.26953125" customWidth="1"/>
    <col min="10" max="12" width="9.90625" customWidth="1"/>
    <col min="13" max="13" width="7.453125" customWidth="1"/>
    <col min="14" max="14" width="7.7265625" customWidth="1"/>
    <col min="15" max="15" width="11.453125" customWidth="1"/>
    <col min="16" max="16" width="9.90625" customWidth="1"/>
    <col min="17" max="17" width="5.6328125" customWidth="1"/>
    <col min="18" max="35" width="0" hidden="1" customWidth="1"/>
    <col min="36" max="16384" width="8.54296875" hidden="1"/>
  </cols>
  <sheetData>
    <row r="1" spans="2:17" ht="14.5" x14ac:dyDescent="0.35"/>
    <row r="2" spans="2:17" ht="23.5" x14ac:dyDescent="0.55000000000000004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69"/>
    </row>
    <row r="3" spans="2:17" ht="14.5" x14ac:dyDescent="0.35"/>
    <row r="4" spans="2:17" ht="14.5" x14ac:dyDescent="0.35"/>
    <row r="5" spans="2:17" ht="19" thickBot="1" x14ac:dyDescent="0.5">
      <c r="B5" s="156" t="s">
        <v>37</v>
      </c>
      <c r="C5" s="156"/>
      <c r="D5" s="157"/>
      <c r="E5" s="157"/>
      <c r="F5" s="141" t="s">
        <v>1</v>
      </c>
      <c r="G5" s="141"/>
      <c r="H5" s="141"/>
      <c r="I5" s="141"/>
      <c r="J5" s="141"/>
      <c r="K5" s="141"/>
      <c r="L5" s="141"/>
      <c r="M5" s="141"/>
      <c r="N5" s="141"/>
      <c r="O5" s="134"/>
      <c r="P5" s="134"/>
      <c r="Q5" s="76"/>
    </row>
    <row r="6" spans="2:17" ht="18.5" x14ac:dyDescent="0.35">
      <c r="F6" s="71"/>
      <c r="G6" s="71"/>
      <c r="H6" s="71"/>
      <c r="I6" s="71"/>
      <c r="J6" s="71"/>
      <c r="K6" s="71"/>
      <c r="L6" s="71"/>
      <c r="M6" s="71"/>
      <c r="N6" s="71"/>
    </row>
    <row r="7" spans="2:17" ht="49.5" customHeight="1" x14ac:dyDescent="0.35">
      <c r="B7" s="135" t="s">
        <v>61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  <c r="Q7" s="77"/>
    </row>
    <row r="8" spans="2:17" ht="33.5" customHeight="1" x14ac:dyDescent="0.35">
      <c r="B8" s="138" t="s">
        <v>42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40"/>
      <c r="Q8" s="78"/>
    </row>
    <row r="9" spans="2:17" ht="19.5" customHeight="1" x14ac:dyDescent="0.35">
      <c r="B9" s="130" t="s">
        <v>49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2"/>
      <c r="Q9" s="74"/>
    </row>
    <row r="10" spans="2:17" ht="19.5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ht="77.5" x14ac:dyDescent="0.35">
      <c r="B11" s="50" t="s">
        <v>3</v>
      </c>
      <c r="C11" s="50" t="s">
        <v>55</v>
      </c>
      <c r="D11" s="50" t="s">
        <v>43</v>
      </c>
      <c r="E11" s="50" t="s">
        <v>56</v>
      </c>
      <c r="F11" s="50" t="s">
        <v>44</v>
      </c>
      <c r="G11" s="50" t="s">
        <v>54</v>
      </c>
      <c r="H11" s="50" t="s">
        <v>45</v>
      </c>
      <c r="I11" s="50" t="s">
        <v>57</v>
      </c>
      <c r="J11" s="50" t="s">
        <v>46</v>
      </c>
      <c r="K11" s="50" t="s">
        <v>59</v>
      </c>
      <c r="L11" s="50" t="s">
        <v>60</v>
      </c>
      <c r="M11" s="128" t="s">
        <v>8</v>
      </c>
      <c r="N11" s="128" t="s">
        <v>47</v>
      </c>
      <c r="O11" s="50" t="s">
        <v>10</v>
      </c>
      <c r="P11" s="50" t="s">
        <v>48</v>
      </c>
      <c r="Q11" s="79"/>
    </row>
    <row r="12" spans="2:17" ht="18.5" x14ac:dyDescent="0.45">
      <c r="B12" s="85" t="s">
        <v>13</v>
      </c>
      <c r="C12" s="84"/>
      <c r="D12" s="85">
        <f t="shared" ref="D12:D26" si="0">C12*100</f>
        <v>0</v>
      </c>
      <c r="E12" s="84"/>
      <c r="F12" s="85">
        <f>E12*100</f>
        <v>0</v>
      </c>
      <c r="G12" s="86"/>
      <c r="H12" s="85">
        <f t="shared" ref="H12:H26" si="1">G12*80</f>
        <v>0</v>
      </c>
      <c r="I12" s="86"/>
      <c r="J12" s="85">
        <f t="shared" ref="J12:J27" si="2">I12*80</f>
        <v>0</v>
      </c>
      <c r="K12" s="86"/>
      <c r="L12" s="85">
        <f t="shared" ref="L12:L26" si="3">K12*80</f>
        <v>0</v>
      </c>
      <c r="M12" s="87"/>
      <c r="N12" s="88">
        <f t="shared" ref="N12:N26" si="4">M12*1200</f>
        <v>0</v>
      </c>
      <c r="O12" s="89"/>
      <c r="P12" s="90">
        <f t="shared" ref="P12:P26" si="5">O12*300</f>
        <v>0</v>
      </c>
      <c r="Q12" s="15"/>
    </row>
    <row r="13" spans="2:17" ht="19" thickBot="1" x14ac:dyDescent="0.5">
      <c r="B13" s="92" t="s">
        <v>14</v>
      </c>
      <c r="C13" s="91"/>
      <c r="D13" s="92">
        <f t="shared" si="0"/>
        <v>0</v>
      </c>
      <c r="E13" s="91"/>
      <c r="F13" s="92">
        <f t="shared" ref="F13:F26" si="6">E13*100</f>
        <v>0</v>
      </c>
      <c r="G13" s="93"/>
      <c r="H13" s="92">
        <f t="shared" si="1"/>
        <v>0</v>
      </c>
      <c r="I13" s="93"/>
      <c r="J13" s="92">
        <f t="shared" si="2"/>
        <v>0</v>
      </c>
      <c r="K13" s="93"/>
      <c r="L13" s="92">
        <f t="shared" si="3"/>
        <v>0</v>
      </c>
      <c r="M13" s="94"/>
      <c r="N13" s="95">
        <f t="shared" si="4"/>
        <v>0</v>
      </c>
      <c r="O13" s="96"/>
      <c r="P13" s="97">
        <f t="shared" si="5"/>
        <v>0</v>
      </c>
      <c r="Q13" s="15"/>
    </row>
    <row r="14" spans="2:17" s="2" customFormat="1" ht="18.5" x14ac:dyDescent="0.35">
      <c r="B14" s="99" t="s">
        <v>38</v>
      </c>
      <c r="C14" s="98">
        <f t="shared" ref="C14" si="7">SUM(C12:C13)</f>
        <v>0</v>
      </c>
      <c r="D14" s="99">
        <f t="shared" si="0"/>
        <v>0</v>
      </c>
      <c r="E14" s="98">
        <f>SUM(E12:E13)</f>
        <v>0</v>
      </c>
      <c r="F14" s="99">
        <f t="shared" si="6"/>
        <v>0</v>
      </c>
      <c r="G14" s="99">
        <f t="shared" ref="G14" si="8">SUM(G12:G13)</f>
        <v>0</v>
      </c>
      <c r="H14" s="99">
        <f t="shared" si="1"/>
        <v>0</v>
      </c>
      <c r="I14" s="99">
        <f>SUM(I12:I13)</f>
        <v>0</v>
      </c>
      <c r="J14" s="99">
        <f t="shared" si="2"/>
        <v>0</v>
      </c>
      <c r="K14" s="99">
        <f t="shared" ref="K14" si="9">SUM(K12:K13)</f>
        <v>0</v>
      </c>
      <c r="L14" s="99">
        <f t="shared" si="3"/>
        <v>0</v>
      </c>
      <c r="M14" s="100">
        <f>SUM(M12:M13)</f>
        <v>0</v>
      </c>
      <c r="N14" s="101">
        <f t="shared" si="4"/>
        <v>0</v>
      </c>
      <c r="O14" s="100">
        <f>SUM(O12:O13)</f>
        <v>0</v>
      </c>
      <c r="P14" s="100">
        <f t="shared" si="5"/>
        <v>0</v>
      </c>
      <c r="Q14" s="80"/>
    </row>
    <row r="15" spans="2:17" ht="18.5" x14ac:dyDescent="0.45">
      <c r="B15" s="85" t="s">
        <v>16</v>
      </c>
      <c r="C15" s="84"/>
      <c r="D15" s="85">
        <f t="shared" si="0"/>
        <v>0</v>
      </c>
      <c r="E15" s="84"/>
      <c r="F15" s="85">
        <f t="shared" si="6"/>
        <v>0</v>
      </c>
      <c r="G15" s="86"/>
      <c r="H15" s="85">
        <f t="shared" si="1"/>
        <v>0</v>
      </c>
      <c r="I15" s="86"/>
      <c r="J15" s="85">
        <f t="shared" si="2"/>
        <v>0</v>
      </c>
      <c r="K15" s="86"/>
      <c r="L15" s="85">
        <f t="shared" si="3"/>
        <v>0</v>
      </c>
      <c r="M15" s="87"/>
      <c r="N15" s="88">
        <f t="shared" si="4"/>
        <v>0</v>
      </c>
      <c r="O15" s="89"/>
      <c r="P15" s="90">
        <f t="shared" si="5"/>
        <v>0</v>
      </c>
      <c r="Q15" s="15"/>
    </row>
    <row r="16" spans="2:17" ht="18.5" x14ac:dyDescent="0.45">
      <c r="B16" s="85" t="s">
        <v>17</v>
      </c>
      <c r="C16" s="84"/>
      <c r="D16" s="85">
        <f t="shared" si="0"/>
        <v>0</v>
      </c>
      <c r="E16" s="84"/>
      <c r="F16" s="85">
        <f t="shared" si="6"/>
        <v>0</v>
      </c>
      <c r="G16" s="86"/>
      <c r="H16" s="85">
        <f t="shared" si="1"/>
        <v>0</v>
      </c>
      <c r="I16" s="86"/>
      <c r="J16" s="85">
        <f t="shared" si="2"/>
        <v>0</v>
      </c>
      <c r="K16" s="86"/>
      <c r="L16" s="85">
        <f t="shared" si="3"/>
        <v>0</v>
      </c>
      <c r="M16" s="87"/>
      <c r="N16" s="88">
        <f t="shared" si="4"/>
        <v>0</v>
      </c>
      <c r="O16" s="89"/>
      <c r="P16" s="90">
        <f t="shared" si="5"/>
        <v>0</v>
      </c>
      <c r="Q16" s="15"/>
    </row>
    <row r="17" spans="2:17" ht="18.5" x14ac:dyDescent="0.45">
      <c r="B17" s="85" t="s">
        <v>18</v>
      </c>
      <c r="C17" s="84"/>
      <c r="D17" s="85">
        <f t="shared" si="0"/>
        <v>0</v>
      </c>
      <c r="E17" s="84"/>
      <c r="F17" s="85">
        <f t="shared" si="6"/>
        <v>0</v>
      </c>
      <c r="G17" s="86"/>
      <c r="H17" s="85">
        <f t="shared" si="1"/>
        <v>0</v>
      </c>
      <c r="I17" s="86"/>
      <c r="J17" s="85">
        <f t="shared" si="2"/>
        <v>0</v>
      </c>
      <c r="K17" s="86"/>
      <c r="L17" s="85">
        <f t="shared" si="3"/>
        <v>0</v>
      </c>
      <c r="M17" s="87"/>
      <c r="N17" s="88">
        <f t="shared" si="4"/>
        <v>0</v>
      </c>
      <c r="O17" s="89"/>
      <c r="P17" s="90">
        <f t="shared" si="5"/>
        <v>0</v>
      </c>
      <c r="Q17" s="15"/>
    </row>
    <row r="18" spans="2:17" ht="19" thickBot="1" x14ac:dyDescent="0.5">
      <c r="B18" s="103" t="s">
        <v>39</v>
      </c>
      <c r="C18" s="102">
        <f>SUM(C15:C17)</f>
        <v>0</v>
      </c>
      <c r="D18" s="103">
        <f t="shared" si="0"/>
        <v>0</v>
      </c>
      <c r="E18" s="102">
        <f t="shared" ref="E18:E26" si="10">SUM(E15:E17)</f>
        <v>0</v>
      </c>
      <c r="F18" s="103">
        <f t="shared" si="6"/>
        <v>0</v>
      </c>
      <c r="G18" s="103">
        <f>SUM(G15:G17)</f>
        <v>0</v>
      </c>
      <c r="H18" s="103">
        <f t="shared" si="1"/>
        <v>0</v>
      </c>
      <c r="I18" s="103">
        <f>SUM(I15:I17)</f>
        <v>0</v>
      </c>
      <c r="J18" s="103">
        <f t="shared" si="2"/>
        <v>0</v>
      </c>
      <c r="K18" s="103">
        <f>SUM(K15:K17)</f>
        <v>0</v>
      </c>
      <c r="L18" s="103">
        <f t="shared" si="3"/>
        <v>0</v>
      </c>
      <c r="M18" s="104">
        <f>SUM(M15:M17)</f>
        <v>0</v>
      </c>
      <c r="N18" s="105">
        <f t="shared" si="4"/>
        <v>0</v>
      </c>
      <c r="O18" s="106">
        <f>SUM(O15:O17)</f>
        <v>0</v>
      </c>
      <c r="P18" s="106">
        <f t="shared" si="5"/>
        <v>0</v>
      </c>
      <c r="Q18" s="81"/>
    </row>
    <row r="19" spans="2:17" ht="18.5" x14ac:dyDescent="0.45">
      <c r="B19" s="108" t="s">
        <v>20</v>
      </c>
      <c r="C19" s="107"/>
      <c r="D19" s="108">
        <f t="shared" si="0"/>
        <v>0</v>
      </c>
      <c r="E19" s="107"/>
      <c r="F19" s="108">
        <f t="shared" si="6"/>
        <v>0</v>
      </c>
      <c r="G19" s="109"/>
      <c r="H19" s="108">
        <f t="shared" si="1"/>
        <v>0</v>
      </c>
      <c r="I19" s="109"/>
      <c r="J19" s="108">
        <f t="shared" si="2"/>
        <v>0</v>
      </c>
      <c r="K19" s="109"/>
      <c r="L19" s="108">
        <f t="shared" si="3"/>
        <v>0</v>
      </c>
      <c r="M19" s="110"/>
      <c r="N19" s="111">
        <f t="shared" si="4"/>
        <v>0</v>
      </c>
      <c r="O19" s="112"/>
      <c r="P19" s="113">
        <f t="shared" si="5"/>
        <v>0</v>
      </c>
      <c r="Q19" s="15"/>
    </row>
    <row r="20" spans="2:17" ht="18.5" x14ac:dyDescent="0.45">
      <c r="B20" s="85" t="s">
        <v>21</v>
      </c>
      <c r="C20" s="84"/>
      <c r="D20" s="85">
        <f t="shared" si="0"/>
        <v>0</v>
      </c>
      <c r="E20" s="84"/>
      <c r="F20" s="85">
        <f t="shared" si="6"/>
        <v>0</v>
      </c>
      <c r="G20" s="86"/>
      <c r="H20" s="85">
        <f t="shared" si="1"/>
        <v>0</v>
      </c>
      <c r="I20" s="86"/>
      <c r="J20" s="85">
        <f t="shared" si="2"/>
        <v>0</v>
      </c>
      <c r="K20" s="86"/>
      <c r="L20" s="85">
        <f t="shared" si="3"/>
        <v>0</v>
      </c>
      <c r="M20" s="87"/>
      <c r="N20" s="88">
        <f t="shared" si="4"/>
        <v>0</v>
      </c>
      <c r="O20" s="89"/>
      <c r="P20" s="90">
        <f t="shared" si="5"/>
        <v>0</v>
      </c>
      <c r="Q20" s="15"/>
    </row>
    <row r="21" spans="2:17" ht="18.5" x14ac:dyDescent="0.45">
      <c r="B21" s="85" t="s">
        <v>22</v>
      </c>
      <c r="C21" s="84"/>
      <c r="D21" s="85">
        <f t="shared" si="0"/>
        <v>0</v>
      </c>
      <c r="E21" s="84"/>
      <c r="F21" s="85">
        <f t="shared" si="6"/>
        <v>0</v>
      </c>
      <c r="G21" s="86"/>
      <c r="H21" s="85">
        <f t="shared" si="1"/>
        <v>0</v>
      </c>
      <c r="I21" s="86"/>
      <c r="J21" s="85">
        <f t="shared" si="2"/>
        <v>0</v>
      </c>
      <c r="K21" s="86"/>
      <c r="L21" s="85">
        <f t="shared" si="3"/>
        <v>0</v>
      </c>
      <c r="M21" s="87"/>
      <c r="N21" s="88">
        <f t="shared" si="4"/>
        <v>0</v>
      </c>
      <c r="O21" s="89"/>
      <c r="P21" s="90">
        <f t="shared" si="5"/>
        <v>0</v>
      </c>
      <c r="Q21" s="15"/>
    </row>
    <row r="22" spans="2:17" s="2" customFormat="1" ht="19" thickBot="1" x14ac:dyDescent="0.4">
      <c r="B22" s="103" t="s">
        <v>40</v>
      </c>
      <c r="C22" s="102">
        <f>SUM(C19:C21)</f>
        <v>0</v>
      </c>
      <c r="D22" s="103">
        <f t="shared" si="0"/>
        <v>0</v>
      </c>
      <c r="E22" s="102">
        <f t="shared" si="10"/>
        <v>0</v>
      </c>
      <c r="F22" s="103">
        <f t="shared" si="6"/>
        <v>0</v>
      </c>
      <c r="G22" s="103">
        <f>SUM(G19:G21)</f>
        <v>0</v>
      </c>
      <c r="H22" s="103">
        <f t="shared" si="1"/>
        <v>0</v>
      </c>
      <c r="I22" s="103">
        <f>SUM(I19:I21)</f>
        <v>0</v>
      </c>
      <c r="J22" s="103">
        <f t="shared" si="2"/>
        <v>0</v>
      </c>
      <c r="K22" s="103">
        <f>SUM(K19:K21)</f>
        <v>0</v>
      </c>
      <c r="L22" s="103">
        <f t="shared" si="3"/>
        <v>0</v>
      </c>
      <c r="M22" s="104">
        <f>SUM(M19:M21)</f>
        <v>0</v>
      </c>
      <c r="N22" s="105">
        <f t="shared" si="4"/>
        <v>0</v>
      </c>
      <c r="O22" s="104">
        <f>SUM(O19:O21)</f>
        <v>0</v>
      </c>
      <c r="P22" s="104">
        <f t="shared" si="5"/>
        <v>0</v>
      </c>
      <c r="Q22" s="80"/>
    </row>
    <row r="23" spans="2:17" ht="18.5" x14ac:dyDescent="0.45">
      <c r="B23" s="108" t="s">
        <v>24</v>
      </c>
      <c r="C23" s="107"/>
      <c r="D23" s="108">
        <f t="shared" si="0"/>
        <v>0</v>
      </c>
      <c r="E23" s="107"/>
      <c r="F23" s="108">
        <f t="shared" si="6"/>
        <v>0</v>
      </c>
      <c r="G23" s="109"/>
      <c r="H23" s="108">
        <f t="shared" si="1"/>
        <v>0</v>
      </c>
      <c r="I23" s="109"/>
      <c r="J23" s="108">
        <f t="shared" si="2"/>
        <v>0</v>
      </c>
      <c r="K23" s="109"/>
      <c r="L23" s="108">
        <f t="shared" si="3"/>
        <v>0</v>
      </c>
      <c r="M23" s="110"/>
      <c r="N23" s="111">
        <f t="shared" si="4"/>
        <v>0</v>
      </c>
      <c r="O23" s="112"/>
      <c r="P23" s="113">
        <f t="shared" si="5"/>
        <v>0</v>
      </c>
      <c r="Q23" s="15"/>
    </row>
    <row r="24" spans="2:17" ht="18.5" x14ac:dyDescent="0.45">
      <c r="B24" s="85" t="s">
        <v>25</v>
      </c>
      <c r="C24" s="84"/>
      <c r="D24" s="85">
        <f t="shared" si="0"/>
        <v>0</v>
      </c>
      <c r="E24" s="84"/>
      <c r="F24" s="85">
        <f t="shared" si="6"/>
        <v>0</v>
      </c>
      <c r="G24" s="86"/>
      <c r="H24" s="85">
        <f t="shared" si="1"/>
        <v>0</v>
      </c>
      <c r="I24" s="86"/>
      <c r="J24" s="85">
        <f t="shared" si="2"/>
        <v>0</v>
      </c>
      <c r="K24" s="86"/>
      <c r="L24" s="85">
        <f t="shared" si="3"/>
        <v>0</v>
      </c>
      <c r="M24" s="87"/>
      <c r="N24" s="88">
        <f t="shared" si="4"/>
        <v>0</v>
      </c>
      <c r="O24" s="89"/>
      <c r="P24" s="90">
        <f t="shared" si="5"/>
        <v>0</v>
      </c>
      <c r="Q24" s="15"/>
    </row>
    <row r="25" spans="2:17" ht="18.5" x14ac:dyDescent="0.45">
      <c r="B25" s="85" t="s">
        <v>26</v>
      </c>
      <c r="C25" s="84"/>
      <c r="D25" s="85">
        <f t="shared" si="0"/>
        <v>0</v>
      </c>
      <c r="E25" s="84"/>
      <c r="F25" s="85">
        <f t="shared" si="6"/>
        <v>0</v>
      </c>
      <c r="G25" s="86"/>
      <c r="H25" s="85">
        <f t="shared" si="1"/>
        <v>0</v>
      </c>
      <c r="I25" s="86"/>
      <c r="J25" s="85">
        <f t="shared" si="2"/>
        <v>0</v>
      </c>
      <c r="K25" s="86"/>
      <c r="L25" s="85">
        <f t="shared" si="3"/>
        <v>0</v>
      </c>
      <c r="M25" s="87"/>
      <c r="N25" s="88">
        <f t="shared" si="4"/>
        <v>0</v>
      </c>
      <c r="O25" s="89"/>
      <c r="P25" s="90">
        <f t="shared" si="5"/>
        <v>0</v>
      </c>
      <c r="Q25" s="15"/>
    </row>
    <row r="26" spans="2:17" s="2" customFormat="1" ht="19" thickBot="1" x14ac:dyDescent="0.4">
      <c r="B26" s="103" t="s">
        <v>41</v>
      </c>
      <c r="C26" s="103">
        <f>SUM(C23:C25)</f>
        <v>0</v>
      </c>
      <c r="D26" s="103">
        <f t="shared" si="0"/>
        <v>0</v>
      </c>
      <c r="E26" s="102">
        <f t="shared" si="10"/>
        <v>0</v>
      </c>
      <c r="F26" s="103">
        <f t="shared" si="6"/>
        <v>0</v>
      </c>
      <c r="G26" s="103">
        <f>SUM(G23:G25)</f>
        <v>0</v>
      </c>
      <c r="H26" s="103">
        <f t="shared" si="1"/>
        <v>0</v>
      </c>
      <c r="I26" s="103">
        <f>SUM(I23:I25)</f>
        <v>0</v>
      </c>
      <c r="J26" s="103">
        <f t="shared" si="2"/>
        <v>0</v>
      </c>
      <c r="K26" s="103">
        <f>SUM(K23:K25)</f>
        <v>0</v>
      </c>
      <c r="L26" s="103">
        <f t="shared" si="3"/>
        <v>0</v>
      </c>
      <c r="M26" s="104">
        <f>SUM(M23:M25)</f>
        <v>0</v>
      </c>
      <c r="N26" s="105">
        <f t="shared" si="4"/>
        <v>0</v>
      </c>
      <c r="O26" s="104">
        <f>SUM(O23:O25)</f>
        <v>0</v>
      </c>
      <c r="P26" s="104">
        <f t="shared" si="5"/>
        <v>0</v>
      </c>
      <c r="Q26" s="80"/>
    </row>
    <row r="27" spans="2:17" ht="18.5" x14ac:dyDescent="0.35">
      <c r="B27" s="129" t="s">
        <v>28</v>
      </c>
      <c r="C27" s="114">
        <f>SUM(C14,C18,C22,C26)</f>
        <v>0</v>
      </c>
      <c r="D27" s="115">
        <f>C27*100</f>
        <v>0</v>
      </c>
      <c r="E27" s="114">
        <f>SUM(E14,E18,E22,E26)</f>
        <v>0</v>
      </c>
      <c r="F27" s="115">
        <f>E27*100</f>
        <v>0</v>
      </c>
      <c r="G27" s="116">
        <f>SUM(G14,G18,G22,G26)</f>
        <v>0</v>
      </c>
      <c r="H27" s="115">
        <f>G27*80</f>
        <v>0</v>
      </c>
      <c r="I27" s="116">
        <f>SUM(I14,I18,I22,I26)</f>
        <v>0</v>
      </c>
      <c r="J27" s="115">
        <f t="shared" si="2"/>
        <v>0</v>
      </c>
      <c r="K27" s="116">
        <f>SUM(K14,K18,K22,K26)</f>
        <v>0</v>
      </c>
      <c r="L27" s="115">
        <f>K27*80</f>
        <v>0</v>
      </c>
      <c r="M27" s="114">
        <f>SUM(M14,M18,M22,M26)</f>
        <v>0</v>
      </c>
      <c r="N27" s="117">
        <f>M27*1200</f>
        <v>0</v>
      </c>
      <c r="O27" s="114">
        <f>SUM(O14,O18,O22,O26)</f>
        <v>0</v>
      </c>
      <c r="P27" s="117">
        <f>O27*300</f>
        <v>0</v>
      </c>
      <c r="Q27" s="82"/>
    </row>
    <row r="28" spans="2:17" ht="14.5" x14ac:dyDescent="0.35"/>
    <row r="29" spans="2:17" ht="15" customHeight="1" x14ac:dyDescent="0.35"/>
    <row r="30" spans="2:17" ht="15" customHeight="1" x14ac:dyDescent="0.35"/>
    <row r="31" spans="2:17" ht="15" customHeight="1" x14ac:dyDescent="0.35"/>
    <row r="32" spans="2:17" ht="15" customHeight="1" x14ac:dyDescent="0.35"/>
    <row r="33" ht="15" hidden="1" customHeight="1" x14ac:dyDescent="0.35"/>
    <row r="34" ht="15" hidden="1" customHeight="1" x14ac:dyDescent="0.35"/>
    <row r="35" ht="15" hidden="1" customHeight="1" x14ac:dyDescent="0.35"/>
    <row r="36" ht="15" hidden="1" customHeight="1" x14ac:dyDescent="0.35"/>
    <row r="37" ht="15" hidden="1" customHeight="1" x14ac:dyDescent="0.35"/>
    <row r="38" ht="15" hidden="1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</sheetData>
  <sheetProtection sheet="1" selectLockedCells="1"/>
  <mergeCells count="8">
    <mergeCell ref="B9:P9"/>
    <mergeCell ref="B2:P2"/>
    <mergeCell ref="O5:P5"/>
    <mergeCell ref="B7:P7"/>
    <mergeCell ref="B8:P8"/>
    <mergeCell ref="F5:N5"/>
    <mergeCell ref="B5:C5"/>
    <mergeCell ref="D5:E5"/>
  </mergeCells>
  <phoneticPr fontId="14" type="noConversion"/>
  <dataValidations count="1">
    <dataValidation type="list" allowBlank="1" showInputMessage="1" showErrorMessage="1" sqref="O5:P5" xr:uid="{00000000-0002-0000-0000-000000000000}">
      <formula1>"August, September, Quarter 1, October, November, December, Quarter 2, January, February, March, Quarter 3, April, May, June, Quarter 4"</formula1>
    </dataValidation>
  </dataValidations>
  <printOptions horizontalCentered="1"/>
  <pageMargins left="0.5" right="0.5" top="0.5" bottom="0.5" header="0.3" footer="0.3"/>
  <pageSetup scale="85" orientation="landscape" horizontalDpi="300" verticalDpi="300" r:id="rId1"/>
  <headerFooter>
    <oddFooter>&amp;Lrev. 10/2024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zoomScale="90" zoomScaleNormal="90" workbookViewId="0">
      <selection activeCell="C3" sqref="C3"/>
    </sheetView>
  </sheetViews>
  <sheetFormatPr defaultColWidth="0" defaultRowHeight="0" customHeight="1" zeroHeight="1" x14ac:dyDescent="0.35"/>
  <cols>
    <col min="1" max="1" width="7.26953125" customWidth="1"/>
    <col min="2" max="2" width="13.90625" customWidth="1"/>
    <col min="3" max="3" width="15" customWidth="1"/>
    <col min="4" max="4" width="13.6328125" customWidth="1"/>
    <col min="5" max="5" width="11.1796875" customWidth="1"/>
    <col min="6" max="6" width="10.54296875" customWidth="1"/>
    <col min="7" max="7" width="12.453125" customWidth="1"/>
    <col min="8" max="8" width="9.81640625" customWidth="1"/>
    <col min="9" max="10" width="13.54296875" customWidth="1"/>
    <col min="11" max="11" width="7.26953125" customWidth="1"/>
    <col min="12" max="29" width="0" hidden="1" customWidth="1"/>
    <col min="30" max="16384" width="8.54296875" hidden="1"/>
  </cols>
  <sheetData>
    <row r="1" spans="2:11" ht="23.5" x14ac:dyDescent="0.55000000000000004"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69"/>
    </row>
    <row r="2" spans="2:11" ht="14.5" x14ac:dyDescent="0.35"/>
    <row r="3" spans="2:11" ht="19" thickBot="1" x14ac:dyDescent="0.5">
      <c r="B3" s="72" t="s">
        <v>37</v>
      </c>
      <c r="C3" s="73"/>
      <c r="D3" s="1"/>
      <c r="E3" s="1"/>
      <c r="F3" s="145" t="s">
        <v>1</v>
      </c>
      <c r="G3" s="145"/>
      <c r="H3" s="145"/>
      <c r="I3" s="134"/>
      <c r="J3" s="134"/>
    </row>
    <row r="4" spans="2:11" ht="15.65" customHeight="1" x14ac:dyDescent="0.35">
      <c r="B4" s="2"/>
      <c r="C4" s="1"/>
      <c r="D4" s="2"/>
    </row>
    <row r="5" spans="2:11" ht="60" customHeight="1" x14ac:dyDescent="0.35">
      <c r="B5" s="149" t="s">
        <v>62</v>
      </c>
      <c r="C5" s="150"/>
      <c r="D5" s="150"/>
      <c r="E5" s="150"/>
      <c r="F5" s="150"/>
      <c r="G5" s="150"/>
      <c r="H5" s="150"/>
      <c r="I5" s="150"/>
      <c r="J5" s="151"/>
      <c r="K5" s="48"/>
    </row>
    <row r="6" spans="2:11" ht="36" customHeight="1" x14ac:dyDescent="0.35">
      <c r="B6" s="146" t="s">
        <v>58</v>
      </c>
      <c r="C6" s="147"/>
      <c r="D6" s="147"/>
      <c r="E6" s="147"/>
      <c r="F6" s="147"/>
      <c r="G6" s="147"/>
      <c r="H6" s="147"/>
      <c r="I6" s="147"/>
      <c r="J6" s="148"/>
      <c r="K6" s="48"/>
    </row>
    <row r="7" spans="2:11" ht="21.65" customHeight="1" x14ac:dyDescent="0.45">
      <c r="B7" s="142" t="s">
        <v>49</v>
      </c>
      <c r="C7" s="143"/>
      <c r="D7" s="143"/>
      <c r="E7" s="143"/>
      <c r="F7" s="143"/>
      <c r="G7" s="143"/>
      <c r="H7" s="143"/>
      <c r="I7" s="143"/>
      <c r="J7" s="144"/>
      <c r="K7" s="47"/>
    </row>
    <row r="8" spans="2:11" ht="15" customHeight="1" x14ac:dyDescent="0.45">
      <c r="B8" s="3"/>
      <c r="C8" s="3"/>
    </row>
    <row r="9" spans="2:11" ht="62" x14ac:dyDescent="0.35">
      <c r="B9" s="75" t="s">
        <v>3</v>
      </c>
      <c r="C9" s="51" t="s">
        <v>29</v>
      </c>
      <c r="D9" s="49" t="s">
        <v>50</v>
      </c>
      <c r="E9" s="49" t="s">
        <v>30</v>
      </c>
      <c r="F9" s="49" t="s">
        <v>51</v>
      </c>
      <c r="G9" s="49" t="s">
        <v>36</v>
      </c>
      <c r="H9" s="49" t="s">
        <v>52</v>
      </c>
      <c r="I9" s="49" t="s">
        <v>33</v>
      </c>
      <c r="J9" s="70" t="s">
        <v>53</v>
      </c>
    </row>
    <row r="10" spans="2:11" ht="18.5" x14ac:dyDescent="0.45">
      <c r="B10" s="6" t="s">
        <v>13</v>
      </c>
      <c r="C10" s="118">
        <v>0</v>
      </c>
      <c r="D10" s="113">
        <f>C10*300</f>
        <v>0</v>
      </c>
      <c r="E10" s="86">
        <v>0</v>
      </c>
      <c r="F10" s="85">
        <f>E10*300</f>
        <v>0</v>
      </c>
      <c r="G10" s="86">
        <v>0</v>
      </c>
      <c r="H10" s="85">
        <f>G10*1500</f>
        <v>0</v>
      </c>
      <c r="I10" s="86">
        <v>0</v>
      </c>
      <c r="J10" s="85">
        <f>I10*200</f>
        <v>0</v>
      </c>
    </row>
    <row r="11" spans="2:11" ht="18.5" x14ac:dyDescent="0.45">
      <c r="B11" s="8" t="s">
        <v>14</v>
      </c>
      <c r="C11" s="118">
        <v>0</v>
      </c>
      <c r="D11" s="113">
        <f>C11*300</f>
        <v>0</v>
      </c>
      <c r="E11" s="86">
        <v>0</v>
      </c>
      <c r="F11" s="85">
        <f>E11*300</f>
        <v>0</v>
      </c>
      <c r="G11" s="86">
        <v>0</v>
      </c>
      <c r="H11" s="85">
        <f t="shared" ref="H11:H26" si="0">G11*1500</f>
        <v>0</v>
      </c>
      <c r="I11" s="86">
        <v>0</v>
      </c>
      <c r="J11" s="85">
        <f t="shared" ref="J11:J26" si="1">I11*200</f>
        <v>0</v>
      </c>
    </row>
    <row r="12" spans="2:11" s="2" customFormat="1" ht="19" thickBot="1" x14ac:dyDescent="0.5">
      <c r="B12" s="45" t="s">
        <v>38</v>
      </c>
      <c r="C12" s="104">
        <f>SUM(C10:C11)</f>
        <v>0</v>
      </c>
      <c r="D12" s="106">
        <f>C12*300</f>
        <v>0</v>
      </c>
      <c r="E12" s="103">
        <f>SUM(E10:E11)</f>
        <v>0</v>
      </c>
      <c r="F12" s="103">
        <f t="shared" ref="F12:F26" si="2">E12*300</f>
        <v>0</v>
      </c>
      <c r="G12" s="103">
        <f>SUM(G10:G11)</f>
        <v>0</v>
      </c>
      <c r="H12" s="103">
        <f t="shared" si="0"/>
        <v>0</v>
      </c>
      <c r="I12" s="103">
        <f>SUM(I10:I11)</f>
        <v>0</v>
      </c>
      <c r="J12" s="103">
        <f t="shared" si="1"/>
        <v>0</v>
      </c>
    </row>
    <row r="13" spans="2:11" ht="18.5" x14ac:dyDescent="0.45">
      <c r="B13" s="6" t="s">
        <v>16</v>
      </c>
      <c r="C13" s="112">
        <v>0</v>
      </c>
      <c r="D13" s="113">
        <f t="shared" ref="D13:D24" si="3">C13*300</f>
        <v>0</v>
      </c>
      <c r="E13" s="109">
        <v>0</v>
      </c>
      <c r="F13" s="108">
        <f t="shared" si="2"/>
        <v>0</v>
      </c>
      <c r="G13" s="109">
        <v>0</v>
      </c>
      <c r="H13" s="108">
        <f t="shared" si="0"/>
        <v>0</v>
      </c>
      <c r="I13" s="109">
        <v>0</v>
      </c>
      <c r="J13" s="108">
        <f t="shared" si="1"/>
        <v>0</v>
      </c>
    </row>
    <row r="14" spans="2:11" ht="18.5" x14ac:dyDescent="0.45">
      <c r="B14" s="5" t="s">
        <v>17</v>
      </c>
      <c r="C14" s="89">
        <v>0</v>
      </c>
      <c r="D14" s="113">
        <f t="shared" si="3"/>
        <v>0</v>
      </c>
      <c r="E14" s="86">
        <v>0</v>
      </c>
      <c r="F14" s="85">
        <f t="shared" si="2"/>
        <v>0</v>
      </c>
      <c r="G14" s="86">
        <v>0</v>
      </c>
      <c r="H14" s="85">
        <f t="shared" si="0"/>
        <v>0</v>
      </c>
      <c r="I14" s="86">
        <v>0</v>
      </c>
      <c r="J14" s="85">
        <f t="shared" si="1"/>
        <v>0</v>
      </c>
    </row>
    <row r="15" spans="2:11" ht="18.5" x14ac:dyDescent="0.45">
      <c r="B15" s="5" t="s">
        <v>18</v>
      </c>
      <c r="C15" s="89">
        <v>0</v>
      </c>
      <c r="D15" s="113">
        <f t="shared" si="3"/>
        <v>0</v>
      </c>
      <c r="E15" s="86">
        <v>0</v>
      </c>
      <c r="F15" s="85">
        <f t="shared" si="2"/>
        <v>0</v>
      </c>
      <c r="G15" s="86">
        <v>0</v>
      </c>
      <c r="H15" s="85">
        <f t="shared" si="0"/>
        <v>0</v>
      </c>
      <c r="I15" s="86">
        <v>0</v>
      </c>
      <c r="J15" s="85">
        <f t="shared" si="1"/>
        <v>0</v>
      </c>
    </row>
    <row r="16" spans="2:11" ht="19" thickBot="1" x14ac:dyDescent="0.5">
      <c r="B16" s="19" t="s">
        <v>39</v>
      </c>
      <c r="C16" s="119">
        <f>SUM(C13:C15)</f>
        <v>0</v>
      </c>
      <c r="D16" s="106">
        <f t="shared" si="3"/>
        <v>0</v>
      </c>
      <c r="E16" s="103">
        <f>SUM(E13:E15)</f>
        <v>0</v>
      </c>
      <c r="F16" s="103">
        <f t="shared" si="2"/>
        <v>0</v>
      </c>
      <c r="G16" s="103">
        <f>SUM(G13:G15)</f>
        <v>0</v>
      </c>
      <c r="H16" s="103">
        <f t="shared" si="0"/>
        <v>0</v>
      </c>
      <c r="I16" s="103">
        <f>SUM(I13:I15)</f>
        <v>0</v>
      </c>
      <c r="J16" s="103">
        <f t="shared" si="1"/>
        <v>0</v>
      </c>
    </row>
    <row r="17" spans="2:10" ht="18.5" x14ac:dyDescent="0.45">
      <c r="B17" s="6" t="s">
        <v>20</v>
      </c>
      <c r="C17" s="112">
        <v>0</v>
      </c>
      <c r="D17" s="113">
        <f t="shared" si="3"/>
        <v>0</v>
      </c>
      <c r="E17" s="109">
        <v>0</v>
      </c>
      <c r="F17" s="108">
        <f t="shared" si="2"/>
        <v>0</v>
      </c>
      <c r="G17" s="109">
        <v>0</v>
      </c>
      <c r="H17" s="108">
        <f t="shared" si="0"/>
        <v>0</v>
      </c>
      <c r="I17" s="109">
        <v>0</v>
      </c>
      <c r="J17" s="108">
        <f t="shared" si="1"/>
        <v>0</v>
      </c>
    </row>
    <row r="18" spans="2:10" ht="18.5" x14ac:dyDescent="0.45">
      <c r="B18" s="5" t="s">
        <v>21</v>
      </c>
      <c r="C18" s="89">
        <v>0</v>
      </c>
      <c r="D18" s="113">
        <f t="shared" si="3"/>
        <v>0</v>
      </c>
      <c r="E18" s="86">
        <v>0</v>
      </c>
      <c r="F18" s="85">
        <f t="shared" si="2"/>
        <v>0</v>
      </c>
      <c r="G18" s="86">
        <v>0</v>
      </c>
      <c r="H18" s="85">
        <f t="shared" si="0"/>
        <v>0</v>
      </c>
      <c r="I18" s="86">
        <v>0</v>
      </c>
      <c r="J18" s="85">
        <f t="shared" si="1"/>
        <v>0</v>
      </c>
    </row>
    <row r="19" spans="2:10" ht="18.5" x14ac:dyDescent="0.45">
      <c r="B19" s="5" t="s">
        <v>22</v>
      </c>
      <c r="C19" s="89">
        <v>0</v>
      </c>
      <c r="D19" s="113">
        <f>C19*300</f>
        <v>0</v>
      </c>
      <c r="E19" s="86">
        <v>0</v>
      </c>
      <c r="F19" s="85">
        <f t="shared" si="2"/>
        <v>0</v>
      </c>
      <c r="G19" s="86">
        <v>0</v>
      </c>
      <c r="H19" s="85">
        <f t="shared" si="0"/>
        <v>0</v>
      </c>
      <c r="I19" s="86">
        <v>0</v>
      </c>
      <c r="J19" s="85">
        <f t="shared" si="1"/>
        <v>0</v>
      </c>
    </row>
    <row r="20" spans="2:10" s="2" customFormat="1" ht="19" thickBot="1" x14ac:dyDescent="0.5">
      <c r="B20" s="59" t="s">
        <v>40</v>
      </c>
      <c r="C20" s="120">
        <f>SUM(C17:C19)</f>
        <v>0</v>
      </c>
      <c r="D20" s="106">
        <f t="shared" si="3"/>
        <v>0</v>
      </c>
      <c r="E20" s="103">
        <f>SUM(E17:E19)</f>
        <v>0</v>
      </c>
      <c r="F20" s="103">
        <f t="shared" si="2"/>
        <v>0</v>
      </c>
      <c r="G20" s="103">
        <f>SUM(G17:G19)</f>
        <v>0</v>
      </c>
      <c r="H20" s="103">
        <f t="shared" si="0"/>
        <v>0</v>
      </c>
      <c r="I20" s="103">
        <f>SUM(I17:I19)</f>
        <v>0</v>
      </c>
      <c r="J20" s="103">
        <f t="shared" si="1"/>
        <v>0</v>
      </c>
    </row>
    <row r="21" spans="2:10" ht="18.5" x14ac:dyDescent="0.45">
      <c r="B21" s="60" t="s">
        <v>24</v>
      </c>
      <c r="C21" s="112">
        <v>0</v>
      </c>
      <c r="D21" s="113">
        <f t="shared" si="3"/>
        <v>0</v>
      </c>
      <c r="E21" s="109">
        <v>0</v>
      </c>
      <c r="F21" s="108">
        <f t="shared" si="2"/>
        <v>0</v>
      </c>
      <c r="G21" s="109">
        <v>0</v>
      </c>
      <c r="H21" s="108">
        <f t="shared" si="0"/>
        <v>0</v>
      </c>
      <c r="I21" s="109">
        <v>0</v>
      </c>
      <c r="J21" s="108">
        <f t="shared" si="1"/>
        <v>0</v>
      </c>
    </row>
    <row r="22" spans="2:10" ht="18.5" x14ac:dyDescent="0.45">
      <c r="B22" s="61" t="s">
        <v>25</v>
      </c>
      <c r="C22" s="89">
        <v>0</v>
      </c>
      <c r="D22" s="113">
        <f t="shared" si="3"/>
        <v>0</v>
      </c>
      <c r="E22" s="86">
        <v>0</v>
      </c>
      <c r="F22" s="85">
        <f t="shared" si="2"/>
        <v>0</v>
      </c>
      <c r="G22" s="86">
        <v>0</v>
      </c>
      <c r="H22" s="85">
        <f t="shared" si="0"/>
        <v>0</v>
      </c>
      <c r="I22" s="86">
        <v>0</v>
      </c>
      <c r="J22" s="85">
        <f t="shared" si="1"/>
        <v>0</v>
      </c>
    </row>
    <row r="23" spans="2:10" ht="18.5" x14ac:dyDescent="0.45">
      <c r="B23" s="61" t="s">
        <v>26</v>
      </c>
      <c r="C23" s="89">
        <v>0</v>
      </c>
      <c r="D23" s="113">
        <f t="shared" si="3"/>
        <v>0</v>
      </c>
      <c r="E23" s="86">
        <v>0</v>
      </c>
      <c r="F23" s="85">
        <f t="shared" si="2"/>
        <v>0</v>
      </c>
      <c r="G23" s="86">
        <v>0</v>
      </c>
      <c r="H23" s="85">
        <f t="shared" si="0"/>
        <v>0</v>
      </c>
      <c r="I23" s="86">
        <v>0</v>
      </c>
      <c r="J23" s="85">
        <f t="shared" si="1"/>
        <v>0</v>
      </c>
    </row>
    <row r="24" spans="2:10" s="2" customFormat="1" ht="19" thickBot="1" x14ac:dyDescent="0.5">
      <c r="B24" s="25" t="s">
        <v>41</v>
      </c>
      <c r="C24" s="104">
        <f>SUM(C21:C23)</f>
        <v>0</v>
      </c>
      <c r="D24" s="106">
        <f t="shared" si="3"/>
        <v>0</v>
      </c>
      <c r="E24" s="158">
        <f>SUM(E21:E23)</f>
        <v>0</v>
      </c>
      <c r="F24" s="103">
        <f t="shared" si="2"/>
        <v>0</v>
      </c>
      <c r="G24" s="158">
        <f>SUM(G21:G23)</f>
        <v>0</v>
      </c>
      <c r="H24" s="103">
        <f t="shared" si="0"/>
        <v>0</v>
      </c>
      <c r="I24" s="158">
        <f>SUM(I21:I23)</f>
        <v>0</v>
      </c>
      <c r="J24" s="103">
        <f t="shared" si="1"/>
        <v>0</v>
      </c>
    </row>
    <row r="25" spans="2:10" s="2" customFormat="1" ht="19" thickBot="1" x14ac:dyDescent="0.5">
      <c r="B25" s="83"/>
      <c r="C25" s="121"/>
      <c r="D25" s="122"/>
      <c r="E25" s="123"/>
      <c r="F25" s="123"/>
      <c r="G25" s="123"/>
      <c r="H25" s="123"/>
      <c r="I25" s="124"/>
      <c r="J25" s="125"/>
    </row>
    <row r="26" spans="2:10" ht="18.5" x14ac:dyDescent="0.45">
      <c r="B26" s="62" t="s">
        <v>28</v>
      </c>
      <c r="C26" s="114">
        <f>SUM(C12,C16,C20,C24)</f>
        <v>0</v>
      </c>
      <c r="D26" s="115">
        <f>C26*300</f>
        <v>0</v>
      </c>
      <c r="E26" s="126">
        <f>SUM(E12+E16+E20+E24)</f>
        <v>0</v>
      </c>
      <c r="F26" s="127">
        <f t="shared" si="2"/>
        <v>0</v>
      </c>
      <c r="G26" s="126">
        <f>SUM(G12+G16+G20+G24)</f>
        <v>0</v>
      </c>
      <c r="H26" s="127">
        <f t="shared" si="0"/>
        <v>0</v>
      </c>
      <c r="I26" s="126">
        <f>SUM(I12+I16+I20+I24)</f>
        <v>0</v>
      </c>
      <c r="J26" s="127">
        <f t="shared" si="1"/>
        <v>0</v>
      </c>
    </row>
  </sheetData>
  <sheetProtection sheet="1" selectLockedCells="1"/>
  <mergeCells count="6">
    <mergeCell ref="B7:J7"/>
    <mergeCell ref="I3:J3"/>
    <mergeCell ref="B1:J1"/>
    <mergeCell ref="F3:H3"/>
    <mergeCell ref="B6:J6"/>
    <mergeCell ref="B5:J5"/>
  </mergeCells>
  <dataValidations count="1">
    <dataValidation type="list" allowBlank="1" showInputMessage="1" showErrorMessage="1" sqref="I3:J3" xr:uid="{00000000-0002-0000-0100-000000000000}">
      <formula1>"August, September, Quarter 1, October, November, December, Quarter 2, January, February, March, Quarter 3, April, May, June, Quarter 4, Quarter 1 Next SY"</formula1>
    </dataValidation>
  </dataValidations>
  <printOptions horizontalCentered="1"/>
  <pageMargins left="0.25" right="0.25" top="0.25" bottom="0.25" header="0.3" footer="0.3"/>
  <pageSetup scale="95" orientation="landscape" horizontalDpi="300" verticalDpi="300" r:id="rId1"/>
  <headerFooter>
    <oddFooter>&amp;Lrev. 10/2024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3"/>
  <sheetViews>
    <sheetView zoomScaleNormal="100" workbookViewId="0">
      <selection activeCell="I5" sqref="I5:J5"/>
    </sheetView>
  </sheetViews>
  <sheetFormatPr defaultColWidth="0" defaultRowHeight="0" customHeight="1" zeroHeight="1" x14ac:dyDescent="0.35"/>
  <cols>
    <col min="1" max="1" width="9.1796875" customWidth="1"/>
    <col min="2" max="2" width="13.453125" customWidth="1"/>
    <col min="3" max="3" width="12.1796875" customWidth="1"/>
    <col min="4" max="4" width="10.453125" customWidth="1"/>
    <col min="5" max="5" width="13.453125" customWidth="1"/>
    <col min="6" max="6" width="11.26953125" customWidth="1"/>
    <col min="7" max="7" width="7.453125" customWidth="1"/>
    <col min="8" max="8" width="10" customWidth="1"/>
    <col min="9" max="9" width="10.453125" customWidth="1"/>
    <col min="10" max="10" width="11.54296875" bestFit="1" customWidth="1"/>
    <col min="11" max="11" width="15" customWidth="1"/>
    <col min="12" max="12" width="10.453125" customWidth="1"/>
    <col min="13" max="13" width="11.1796875" customWidth="1"/>
    <col min="14" max="14" width="10.54296875" customWidth="1"/>
    <col min="15" max="15" width="12.453125" customWidth="1"/>
    <col min="16" max="16" width="9.81640625" customWidth="1"/>
    <col min="17" max="17" width="13.54296875" customWidth="1"/>
    <col min="18" max="18" width="10.1796875" customWidth="1"/>
    <col min="19" max="28" width="0" hidden="1" customWidth="1"/>
    <col min="29" max="16384" width="8.54296875" hidden="1"/>
  </cols>
  <sheetData>
    <row r="1" spans="2:18" ht="14.5" x14ac:dyDescent="0.35"/>
    <row r="2" spans="2:18" ht="23.5" x14ac:dyDescent="0.55000000000000004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2:18" ht="14.5" x14ac:dyDescent="0.35"/>
    <row r="4" spans="2:18" ht="14.5" x14ac:dyDescent="0.35"/>
    <row r="5" spans="2:18" ht="20" thickBot="1" x14ac:dyDescent="0.4">
      <c r="B5" s="152" t="s">
        <v>1</v>
      </c>
      <c r="C5" s="152"/>
      <c r="D5" s="152"/>
      <c r="E5" s="152"/>
      <c r="F5" s="152"/>
      <c r="G5" s="152"/>
      <c r="H5" s="152"/>
      <c r="I5" s="153"/>
      <c r="J5" s="153"/>
      <c r="K5" s="18"/>
      <c r="L5" s="1"/>
      <c r="M5" s="1"/>
    </row>
    <row r="6" spans="2:18" ht="14.5" x14ac:dyDescent="0.35">
      <c r="B6" s="2"/>
      <c r="C6" s="2"/>
      <c r="D6" s="2"/>
      <c r="E6" s="2"/>
      <c r="F6" s="2"/>
      <c r="G6" s="1"/>
      <c r="H6" s="1"/>
      <c r="I6" s="1"/>
      <c r="J6" s="1"/>
      <c r="K6" s="1"/>
      <c r="L6" s="2"/>
    </row>
    <row r="7" spans="2:18" ht="14.5" x14ac:dyDescent="0.35"/>
    <row r="8" spans="2:18" ht="39" customHeight="1" x14ac:dyDescent="0.35">
      <c r="B8" s="154" t="s">
        <v>34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</row>
    <row r="9" spans="2:18" ht="19.5" x14ac:dyDescent="0.45">
      <c r="B9" s="155" t="s">
        <v>2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</row>
    <row r="10" spans="2:18" ht="19.5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2:18" ht="62.5" thickBot="1" x14ac:dyDescent="0.4">
      <c r="B11" s="41" t="s">
        <v>3</v>
      </c>
      <c r="C11" s="41" t="s">
        <v>4</v>
      </c>
      <c r="D11" s="41" t="s">
        <v>5</v>
      </c>
      <c r="E11" s="56" t="s">
        <v>6</v>
      </c>
      <c r="F11" s="41" t="s">
        <v>7</v>
      </c>
      <c r="G11" s="42" t="s">
        <v>8</v>
      </c>
      <c r="H11" s="43" t="s">
        <v>9</v>
      </c>
      <c r="I11" s="50" t="s">
        <v>10</v>
      </c>
      <c r="J11" s="57" t="s">
        <v>11</v>
      </c>
      <c r="K11" s="51" t="s">
        <v>29</v>
      </c>
      <c r="L11" s="44" t="s">
        <v>35</v>
      </c>
      <c r="M11" s="44" t="s">
        <v>30</v>
      </c>
      <c r="N11" s="44" t="s">
        <v>31</v>
      </c>
      <c r="O11" s="44" t="s">
        <v>36</v>
      </c>
      <c r="P11" s="44" t="s">
        <v>32</v>
      </c>
      <c r="Q11" s="49" t="s">
        <v>33</v>
      </c>
      <c r="R11" s="44" t="s">
        <v>12</v>
      </c>
    </row>
    <row r="12" spans="2:18" ht="18.5" x14ac:dyDescent="0.45">
      <c r="B12" s="4" t="s">
        <v>13</v>
      </c>
      <c r="C12" s="8"/>
      <c r="D12" s="8">
        <f t="shared" ref="D12:D26" si="0">C12*100</f>
        <v>0</v>
      </c>
      <c r="E12" s="52"/>
      <c r="F12" s="52">
        <f>E12*100</f>
        <v>0</v>
      </c>
      <c r="G12" s="9"/>
      <c r="H12" s="13">
        <f t="shared" ref="H12:H26" si="1">G12*1200</f>
        <v>0</v>
      </c>
      <c r="I12" s="16"/>
      <c r="J12" s="16">
        <f t="shared" ref="J12:J26" si="2">I12*300</f>
        <v>0</v>
      </c>
      <c r="K12" s="58"/>
      <c r="L12" s="17">
        <f>K12*300</f>
        <v>0</v>
      </c>
      <c r="M12" s="8"/>
      <c r="N12" s="8">
        <f>M12*300</f>
        <v>0</v>
      </c>
      <c r="O12" s="8"/>
      <c r="P12" s="8">
        <f>O12*1500</f>
        <v>0</v>
      </c>
      <c r="Q12" s="8"/>
      <c r="R12" s="8">
        <f>Q12*200</f>
        <v>0</v>
      </c>
    </row>
    <row r="13" spans="2:18" ht="18.5" x14ac:dyDescent="0.45">
      <c r="B13" s="5" t="s">
        <v>14</v>
      </c>
      <c r="C13" s="8"/>
      <c r="D13" s="8">
        <f t="shared" si="0"/>
        <v>0</v>
      </c>
      <c r="E13" s="53"/>
      <c r="F13" s="53">
        <f t="shared" ref="F13:F26" si="3">E13*100</f>
        <v>0</v>
      </c>
      <c r="G13" s="10"/>
      <c r="H13" s="14">
        <f t="shared" si="1"/>
        <v>0</v>
      </c>
      <c r="I13" s="16"/>
      <c r="J13" s="16">
        <f t="shared" si="2"/>
        <v>0</v>
      </c>
      <c r="K13" s="58"/>
      <c r="L13" s="17">
        <f>K13*300</f>
        <v>0</v>
      </c>
      <c r="M13" s="8"/>
      <c r="N13" s="8">
        <f>M13*300</f>
        <v>0</v>
      </c>
      <c r="O13" s="8"/>
      <c r="P13" s="8">
        <f t="shared" ref="P13:P27" si="4">O13*1500</f>
        <v>0</v>
      </c>
      <c r="Q13" s="8"/>
      <c r="R13" s="8">
        <f t="shared" ref="R13:R27" si="5">Q13*200</f>
        <v>0</v>
      </c>
    </row>
    <row r="14" spans="2:18" s="2" customFormat="1" ht="19" thickBot="1" x14ac:dyDescent="0.5">
      <c r="B14" s="19" t="s">
        <v>15</v>
      </c>
      <c r="C14" s="25">
        <f t="shared" ref="C14" si="6">SUM(C12:C13)</f>
        <v>0</v>
      </c>
      <c r="D14" s="25">
        <f t="shared" si="0"/>
        <v>0</v>
      </c>
      <c r="E14" s="54">
        <f>SUM(E12:E13)</f>
        <v>0</v>
      </c>
      <c r="F14" s="54">
        <f t="shared" si="3"/>
        <v>0</v>
      </c>
      <c r="G14" s="20">
        <f>SUM(G12:G13)</f>
        <v>0</v>
      </c>
      <c r="H14" s="21">
        <f t="shared" si="1"/>
        <v>0</v>
      </c>
      <c r="I14" s="20">
        <f>SUM(I12:I13)</f>
        <v>0</v>
      </c>
      <c r="J14" s="22">
        <f t="shared" si="2"/>
        <v>0</v>
      </c>
      <c r="K14" s="23">
        <f>SUM(K12:K13)</f>
        <v>0</v>
      </c>
      <c r="L14" s="24">
        <f>K14*300</f>
        <v>0</v>
      </c>
      <c r="M14" s="25">
        <f>SUM(M12:M13)</f>
        <v>0</v>
      </c>
      <c r="N14" s="25">
        <f t="shared" ref="N14:N27" si="7">M14*300</f>
        <v>0</v>
      </c>
      <c r="O14" s="25">
        <f>SUM(O12:O13)</f>
        <v>0</v>
      </c>
      <c r="P14" s="45">
        <f t="shared" si="4"/>
        <v>0</v>
      </c>
      <c r="Q14" s="25">
        <f>SUM(Q12:Q13)</f>
        <v>0</v>
      </c>
      <c r="R14" s="45">
        <f t="shared" si="5"/>
        <v>0</v>
      </c>
    </row>
    <row r="15" spans="2:18" ht="18.5" x14ac:dyDescent="0.45">
      <c r="B15" s="6" t="s">
        <v>16</v>
      </c>
      <c r="C15" s="7"/>
      <c r="D15" s="7">
        <f t="shared" si="0"/>
        <v>0</v>
      </c>
      <c r="E15" s="8"/>
      <c r="F15" s="8">
        <f t="shared" si="3"/>
        <v>0</v>
      </c>
      <c r="G15" s="11"/>
      <c r="H15" s="13">
        <f t="shared" si="1"/>
        <v>0</v>
      </c>
      <c r="I15" s="17"/>
      <c r="J15" s="15">
        <f t="shared" si="2"/>
        <v>0</v>
      </c>
      <c r="K15" s="17"/>
      <c r="L15" s="17">
        <f t="shared" ref="L15:L26" si="8">K15*300</f>
        <v>0</v>
      </c>
      <c r="M15" s="7"/>
      <c r="N15" s="7">
        <f t="shared" si="7"/>
        <v>0</v>
      </c>
      <c r="O15" s="7"/>
      <c r="P15" s="8">
        <f t="shared" si="4"/>
        <v>0</v>
      </c>
      <c r="Q15" s="7"/>
      <c r="R15" s="8">
        <f t="shared" si="5"/>
        <v>0</v>
      </c>
    </row>
    <row r="16" spans="2:18" ht="18.5" x14ac:dyDescent="0.45">
      <c r="B16" s="5" t="s">
        <v>17</v>
      </c>
      <c r="C16" s="8"/>
      <c r="D16" s="8">
        <f t="shared" si="0"/>
        <v>0</v>
      </c>
      <c r="E16" s="8"/>
      <c r="F16" s="8">
        <f t="shared" si="3"/>
        <v>0</v>
      </c>
      <c r="G16" s="10"/>
      <c r="H16" s="13">
        <f t="shared" si="1"/>
        <v>0</v>
      </c>
      <c r="I16" s="16"/>
      <c r="J16" s="15">
        <f t="shared" si="2"/>
        <v>0</v>
      </c>
      <c r="K16" s="16"/>
      <c r="L16" s="17">
        <f t="shared" si="8"/>
        <v>0</v>
      </c>
      <c r="M16" s="8"/>
      <c r="N16" s="8">
        <f t="shared" si="7"/>
        <v>0</v>
      </c>
      <c r="O16" s="8"/>
      <c r="P16" s="8">
        <f t="shared" si="4"/>
        <v>0</v>
      </c>
      <c r="Q16" s="8"/>
      <c r="R16" s="8">
        <f t="shared" si="5"/>
        <v>0</v>
      </c>
    </row>
    <row r="17" spans="2:18" ht="18.5" x14ac:dyDescent="0.45">
      <c r="B17" s="5" t="s">
        <v>18</v>
      </c>
      <c r="C17" s="8"/>
      <c r="D17" s="8">
        <f t="shared" si="0"/>
        <v>0</v>
      </c>
      <c r="E17" s="8"/>
      <c r="F17" s="8">
        <f t="shared" si="3"/>
        <v>0</v>
      </c>
      <c r="G17" s="10"/>
      <c r="H17" s="13">
        <f t="shared" si="1"/>
        <v>0</v>
      </c>
      <c r="I17" s="16"/>
      <c r="J17" s="15">
        <f t="shared" si="2"/>
        <v>0</v>
      </c>
      <c r="K17" s="16"/>
      <c r="L17" s="17">
        <f t="shared" si="8"/>
        <v>0</v>
      </c>
      <c r="M17" s="8"/>
      <c r="N17" s="8">
        <f t="shared" si="7"/>
        <v>0</v>
      </c>
      <c r="O17" s="8"/>
      <c r="P17" s="8">
        <f t="shared" si="4"/>
        <v>0</v>
      </c>
      <c r="Q17" s="8"/>
      <c r="R17" s="8">
        <f t="shared" si="5"/>
        <v>0</v>
      </c>
    </row>
    <row r="18" spans="2:18" ht="19" thickBot="1" x14ac:dyDescent="0.5">
      <c r="B18" s="26" t="s">
        <v>19</v>
      </c>
      <c r="C18" s="25">
        <f>SUM(C15:C17)</f>
        <v>0</v>
      </c>
      <c r="D18" s="25">
        <f t="shared" si="0"/>
        <v>0</v>
      </c>
      <c r="E18" s="54">
        <f t="shared" ref="E18:E26" si="9">SUM(E15:E17)</f>
        <v>0</v>
      </c>
      <c r="F18" s="54">
        <f t="shared" si="3"/>
        <v>0</v>
      </c>
      <c r="G18" s="27">
        <f>SUM(G15:G17)</f>
        <v>0</v>
      </c>
      <c r="H18" s="28">
        <f t="shared" si="1"/>
        <v>0</v>
      </c>
      <c r="I18" s="24">
        <f>SUM(I15:I17)</f>
        <v>0</v>
      </c>
      <c r="J18" s="29">
        <f t="shared" si="2"/>
        <v>0</v>
      </c>
      <c r="K18" s="30">
        <f>SUM(K15:K17)</f>
        <v>0</v>
      </c>
      <c r="L18" s="24">
        <f t="shared" si="8"/>
        <v>0</v>
      </c>
      <c r="M18" s="25">
        <f>SUM(M15:M17)</f>
        <v>0</v>
      </c>
      <c r="N18" s="25">
        <f t="shared" si="7"/>
        <v>0</v>
      </c>
      <c r="O18" s="25">
        <f>SUM(O15:O17)</f>
        <v>0</v>
      </c>
      <c r="P18" s="45">
        <f t="shared" si="4"/>
        <v>0</v>
      </c>
      <c r="Q18" s="25">
        <f>SUM(Q15:Q17)</f>
        <v>0</v>
      </c>
      <c r="R18" s="45">
        <f t="shared" si="5"/>
        <v>0</v>
      </c>
    </row>
    <row r="19" spans="2:18" ht="18.5" x14ac:dyDescent="0.45">
      <c r="B19" s="4" t="s">
        <v>20</v>
      </c>
      <c r="C19" s="7"/>
      <c r="D19" s="7">
        <f t="shared" si="0"/>
        <v>0</v>
      </c>
      <c r="E19" s="52">
        <f t="shared" si="9"/>
        <v>0</v>
      </c>
      <c r="F19" s="52">
        <f t="shared" si="3"/>
        <v>0</v>
      </c>
      <c r="G19" s="9"/>
      <c r="H19" s="13">
        <f t="shared" si="1"/>
        <v>0</v>
      </c>
      <c r="I19" s="17"/>
      <c r="J19" s="15">
        <f t="shared" si="2"/>
        <v>0</v>
      </c>
      <c r="K19" s="17"/>
      <c r="L19" s="17">
        <f t="shared" si="8"/>
        <v>0</v>
      </c>
      <c r="M19" s="7"/>
      <c r="N19" s="7">
        <f t="shared" si="7"/>
        <v>0</v>
      </c>
      <c r="O19" s="7"/>
      <c r="P19" s="8">
        <f t="shared" si="4"/>
        <v>0</v>
      </c>
      <c r="Q19" s="7"/>
      <c r="R19" s="8">
        <f t="shared" si="5"/>
        <v>0</v>
      </c>
    </row>
    <row r="20" spans="2:18" ht="18.5" x14ac:dyDescent="0.45">
      <c r="B20" s="5" t="s">
        <v>21</v>
      </c>
      <c r="C20" s="8"/>
      <c r="D20" s="8">
        <f t="shared" si="0"/>
        <v>0</v>
      </c>
      <c r="E20" s="53">
        <f t="shared" si="9"/>
        <v>0</v>
      </c>
      <c r="F20" s="53">
        <f t="shared" si="3"/>
        <v>0</v>
      </c>
      <c r="G20" s="10"/>
      <c r="H20" s="13">
        <f t="shared" si="1"/>
        <v>0</v>
      </c>
      <c r="I20" s="16"/>
      <c r="J20" s="15">
        <f t="shared" si="2"/>
        <v>0</v>
      </c>
      <c r="K20" s="16"/>
      <c r="L20" s="17">
        <f t="shared" si="8"/>
        <v>0</v>
      </c>
      <c r="M20" s="8"/>
      <c r="N20" s="8">
        <f t="shared" si="7"/>
        <v>0</v>
      </c>
      <c r="O20" s="8"/>
      <c r="P20" s="8">
        <f t="shared" si="4"/>
        <v>0</v>
      </c>
      <c r="Q20" s="8"/>
      <c r="R20" s="8">
        <f t="shared" si="5"/>
        <v>0</v>
      </c>
    </row>
    <row r="21" spans="2:18" ht="18.5" x14ac:dyDescent="0.45">
      <c r="B21" s="5" t="s">
        <v>22</v>
      </c>
      <c r="C21" s="8"/>
      <c r="D21" s="8">
        <f t="shared" si="0"/>
        <v>0</v>
      </c>
      <c r="E21" s="53">
        <f t="shared" si="9"/>
        <v>0</v>
      </c>
      <c r="F21" s="53">
        <f t="shared" si="3"/>
        <v>0</v>
      </c>
      <c r="G21" s="10"/>
      <c r="H21" s="13">
        <f t="shared" si="1"/>
        <v>0</v>
      </c>
      <c r="I21" s="16"/>
      <c r="J21" s="15">
        <f t="shared" si="2"/>
        <v>0</v>
      </c>
      <c r="K21" s="16"/>
      <c r="L21" s="17">
        <f t="shared" si="8"/>
        <v>0</v>
      </c>
      <c r="M21" s="8"/>
      <c r="N21" s="8">
        <f t="shared" si="7"/>
        <v>0</v>
      </c>
      <c r="O21" s="8"/>
      <c r="P21" s="8">
        <f t="shared" si="4"/>
        <v>0</v>
      </c>
      <c r="Q21" s="8"/>
      <c r="R21" s="8">
        <f t="shared" si="5"/>
        <v>0</v>
      </c>
    </row>
    <row r="22" spans="2:18" s="2" customFormat="1" ht="19" thickBot="1" x14ac:dyDescent="0.5">
      <c r="B22" s="59" t="s">
        <v>23</v>
      </c>
      <c r="C22" s="25">
        <f>SUM(C19:C21)</f>
        <v>0</v>
      </c>
      <c r="D22" s="25">
        <f t="shared" si="0"/>
        <v>0</v>
      </c>
      <c r="E22" s="63">
        <f t="shared" si="9"/>
        <v>0</v>
      </c>
      <c r="F22" s="25">
        <f t="shared" si="3"/>
        <v>0</v>
      </c>
      <c r="G22" s="20">
        <f>SUM(G19:G21)</f>
        <v>0</v>
      </c>
      <c r="H22" s="28">
        <f t="shared" si="1"/>
        <v>0</v>
      </c>
      <c r="I22" s="20">
        <f>SUM(I19:I21)</f>
        <v>0</v>
      </c>
      <c r="J22" s="22">
        <f t="shared" si="2"/>
        <v>0</v>
      </c>
      <c r="K22" s="31">
        <f>SUM(K19:K21)</f>
        <v>0</v>
      </c>
      <c r="L22" s="24">
        <f t="shared" si="8"/>
        <v>0</v>
      </c>
      <c r="M22" s="25">
        <f>SUM(M19:M21)</f>
        <v>0</v>
      </c>
      <c r="N22" s="25">
        <f t="shared" si="7"/>
        <v>0</v>
      </c>
      <c r="O22" s="25">
        <f>SUM(O19:O21)</f>
        <v>0</v>
      </c>
      <c r="P22" s="45">
        <f t="shared" si="4"/>
        <v>0</v>
      </c>
      <c r="Q22" s="25">
        <f>SUM(Q19:Q21)</f>
        <v>0</v>
      </c>
      <c r="R22" s="45">
        <f t="shared" si="5"/>
        <v>0</v>
      </c>
    </row>
    <row r="23" spans="2:18" ht="18.5" x14ac:dyDescent="0.45">
      <c r="B23" s="60" t="s">
        <v>24</v>
      </c>
      <c r="C23" s="7"/>
      <c r="D23" s="7">
        <f t="shared" si="0"/>
        <v>0</v>
      </c>
      <c r="E23" s="64">
        <f t="shared" si="9"/>
        <v>0</v>
      </c>
      <c r="F23" s="7">
        <f t="shared" si="3"/>
        <v>0</v>
      </c>
      <c r="G23" s="11"/>
      <c r="H23" s="13">
        <f t="shared" si="1"/>
        <v>0</v>
      </c>
      <c r="I23" s="17"/>
      <c r="J23" s="15">
        <f t="shared" si="2"/>
        <v>0</v>
      </c>
      <c r="K23" s="17"/>
      <c r="L23" s="17">
        <f t="shared" si="8"/>
        <v>0</v>
      </c>
      <c r="M23" s="7"/>
      <c r="N23" s="7">
        <f t="shared" si="7"/>
        <v>0</v>
      </c>
      <c r="O23" s="7"/>
      <c r="P23" s="8">
        <f t="shared" si="4"/>
        <v>0</v>
      </c>
      <c r="Q23" s="7"/>
      <c r="R23" s="8">
        <f t="shared" si="5"/>
        <v>0</v>
      </c>
    </row>
    <row r="24" spans="2:18" ht="18.5" x14ac:dyDescent="0.45">
      <c r="B24" s="61" t="s">
        <v>25</v>
      </c>
      <c r="C24" s="8"/>
      <c r="D24" s="8">
        <f t="shared" si="0"/>
        <v>0</v>
      </c>
      <c r="E24" s="65">
        <f t="shared" si="9"/>
        <v>0</v>
      </c>
      <c r="F24" s="8">
        <f t="shared" si="3"/>
        <v>0</v>
      </c>
      <c r="G24" s="10"/>
      <c r="H24" s="13">
        <f t="shared" si="1"/>
        <v>0</v>
      </c>
      <c r="I24" s="16"/>
      <c r="J24" s="15">
        <f t="shared" si="2"/>
        <v>0</v>
      </c>
      <c r="K24" s="16"/>
      <c r="L24" s="17">
        <f t="shared" si="8"/>
        <v>0</v>
      </c>
      <c r="M24" s="8"/>
      <c r="N24" s="8">
        <f t="shared" si="7"/>
        <v>0</v>
      </c>
      <c r="O24" s="8"/>
      <c r="P24" s="8">
        <f t="shared" si="4"/>
        <v>0</v>
      </c>
      <c r="Q24" s="8"/>
      <c r="R24" s="8">
        <f t="shared" si="5"/>
        <v>0</v>
      </c>
    </row>
    <row r="25" spans="2:18" ht="18.5" x14ac:dyDescent="0.45">
      <c r="B25" s="61" t="s">
        <v>26</v>
      </c>
      <c r="C25" s="8"/>
      <c r="D25" s="8">
        <f t="shared" si="0"/>
        <v>0</v>
      </c>
      <c r="E25" s="66">
        <f t="shared" si="9"/>
        <v>0</v>
      </c>
      <c r="F25" s="55">
        <f t="shared" si="3"/>
        <v>0</v>
      </c>
      <c r="G25" s="12"/>
      <c r="H25" s="13">
        <f t="shared" si="1"/>
        <v>0</v>
      </c>
      <c r="I25" s="16"/>
      <c r="J25" s="15">
        <f t="shared" si="2"/>
        <v>0</v>
      </c>
      <c r="K25" s="16"/>
      <c r="L25" s="17">
        <f t="shared" si="8"/>
        <v>0</v>
      </c>
      <c r="M25" s="8"/>
      <c r="N25" s="8">
        <f t="shared" si="7"/>
        <v>0</v>
      </c>
      <c r="O25" s="8"/>
      <c r="P25" s="8">
        <f t="shared" si="4"/>
        <v>0</v>
      </c>
      <c r="Q25" s="8"/>
      <c r="R25" s="8">
        <f t="shared" si="5"/>
        <v>0</v>
      </c>
    </row>
    <row r="26" spans="2:18" s="2" customFormat="1" ht="19" thickBot="1" x14ac:dyDescent="0.5">
      <c r="B26" s="59" t="s">
        <v>27</v>
      </c>
      <c r="C26" s="25">
        <f>SUM(C23:C25)</f>
        <v>0</v>
      </c>
      <c r="D26" s="45">
        <f t="shared" si="0"/>
        <v>0</v>
      </c>
      <c r="E26" s="63">
        <f t="shared" si="9"/>
        <v>0</v>
      </c>
      <c r="F26" s="25">
        <f t="shared" si="3"/>
        <v>0</v>
      </c>
      <c r="G26" s="20">
        <f>SUM(G23:G25)</f>
        <v>0</v>
      </c>
      <c r="H26" s="28">
        <f t="shared" si="1"/>
        <v>0</v>
      </c>
      <c r="I26" s="20">
        <f>SUM(I23:I25)</f>
        <v>0</v>
      </c>
      <c r="J26" s="32">
        <f t="shared" si="2"/>
        <v>0</v>
      </c>
      <c r="K26" s="32">
        <f>SUM(K23:K25)</f>
        <v>0</v>
      </c>
      <c r="L26" s="24">
        <f t="shared" si="8"/>
        <v>0</v>
      </c>
      <c r="M26" s="25">
        <f>SUM(M23:M25)</f>
        <v>0</v>
      </c>
      <c r="N26" s="25">
        <f t="shared" si="7"/>
        <v>0</v>
      </c>
      <c r="O26" s="25">
        <f>SUM(O23:O25)</f>
        <v>0</v>
      </c>
      <c r="P26" s="45">
        <f t="shared" si="4"/>
        <v>0</v>
      </c>
      <c r="Q26" s="25">
        <f>SUM(Q23:Q25)</f>
        <v>0</v>
      </c>
      <c r="R26" s="45">
        <f t="shared" si="5"/>
        <v>0</v>
      </c>
    </row>
    <row r="27" spans="2:18" ht="18.5" x14ac:dyDescent="0.45">
      <c r="B27" s="62" t="s">
        <v>28</v>
      </c>
      <c r="C27" s="67">
        <f>SUM(C14,C18,C22,C26)</f>
        <v>0</v>
      </c>
      <c r="D27" s="68">
        <f>C27*100</f>
        <v>0</v>
      </c>
      <c r="E27" s="67">
        <f>SUM(E14,E18,E22,E26)</f>
        <v>0</v>
      </c>
      <c r="F27" s="33">
        <f>E27*100</f>
        <v>0</v>
      </c>
      <c r="G27" s="34">
        <f>SUM(G14,G18,G22,G26)</f>
        <v>0</v>
      </c>
      <c r="H27" s="35">
        <f>G27*1200</f>
        <v>0</v>
      </c>
      <c r="I27" s="34">
        <f>SUM(I14,I18,I22,I26)</f>
        <v>0</v>
      </c>
      <c r="J27" s="36">
        <f>I27*300</f>
        <v>0</v>
      </c>
      <c r="K27" s="37">
        <f>SUM(K14,K18,K22,K26)</f>
        <v>0</v>
      </c>
      <c r="L27" s="38">
        <f>K27*300</f>
        <v>0</v>
      </c>
      <c r="M27" s="39">
        <f>SUM(M14+M18+M22+M26)</f>
        <v>0</v>
      </c>
      <c r="N27" s="40">
        <f t="shared" si="7"/>
        <v>0</v>
      </c>
      <c r="O27" s="39">
        <f>SUM(O14+O18+O22+O26)</f>
        <v>0</v>
      </c>
      <c r="P27" s="46">
        <f t="shared" si="4"/>
        <v>0</v>
      </c>
      <c r="Q27" s="39">
        <f>SUM(Q14+Q18+Q22+Q26)</f>
        <v>0</v>
      </c>
      <c r="R27" s="46">
        <f t="shared" si="5"/>
        <v>0</v>
      </c>
    </row>
    <row r="28" spans="2:18" ht="14.5" x14ac:dyDescent="0.35"/>
    <row r="29" spans="2:18" ht="15" customHeight="1" x14ac:dyDescent="0.35"/>
    <row r="30" spans="2:18" ht="15" customHeight="1" x14ac:dyDescent="0.35"/>
    <row r="31" spans="2:18" ht="15" customHeight="1" x14ac:dyDescent="0.35"/>
    <row r="32" spans="2:18" ht="15" customHeight="1" x14ac:dyDescent="0.35"/>
    <row r="33" ht="15" hidden="1" customHeight="1" x14ac:dyDescent="0.35"/>
    <row r="34" ht="15" hidden="1" customHeight="1" x14ac:dyDescent="0.35"/>
    <row r="35" ht="15" hidden="1" customHeight="1" x14ac:dyDescent="0.35"/>
    <row r="36" ht="15" hidden="1" customHeight="1" x14ac:dyDescent="0.35"/>
    <row r="37" ht="15" hidden="1" customHeight="1" x14ac:dyDescent="0.35"/>
    <row r="38" ht="15" hidden="1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</sheetData>
  <sheetProtection selectLockedCells="1"/>
  <mergeCells count="5">
    <mergeCell ref="B2:R2"/>
    <mergeCell ref="B5:H5"/>
    <mergeCell ref="I5:J5"/>
    <mergeCell ref="B8:R8"/>
    <mergeCell ref="B9:R9"/>
  </mergeCells>
  <dataValidations count="1">
    <dataValidation type="list" allowBlank="1" showInputMessage="1" showErrorMessage="1" sqref="I5" xr:uid="{00000000-0002-0000-0200-000000000000}">
      <formula1>"August 2022, September 2022, Q1SFY23, October 2022, November 2022, December 2022, Q2SFY23, January 2023, February 2023, March 2023, Q3SFY23, April 2023, May 2023, June 2023, Q4SFY23"</formula1>
    </dataValidation>
  </dataValidations>
  <pageMargins left="0.75" right="0.25" top="0.5" bottom="0.5" header="0.3" footer="0.3"/>
  <pageSetup scale="85" orientation="landscape" horizontalDpi="300" verticalDpi="300" r:id="rId1"/>
  <headerFooter>
    <oddFooter>&amp;CExpiration Date 6/30/2022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8EF418411EA4588C53917D587BA20" ma:contentTypeVersion="15" ma:contentTypeDescription="Create a new document." ma:contentTypeScope="" ma:versionID="5b3c8f00469b4d9980197e77f785e2c5">
  <xsd:schema xmlns:xsd="http://www.w3.org/2001/XMLSchema" xmlns:xs="http://www.w3.org/2001/XMLSchema" xmlns:p="http://schemas.microsoft.com/office/2006/metadata/properties" xmlns:ns3="94fb138f-5724-459f-9f27-a9bfe5638603" xmlns:ns4="eed4da34-0612-4295-98cd-64a840c06888" targetNamespace="http://schemas.microsoft.com/office/2006/metadata/properties" ma:root="true" ma:fieldsID="42a9e1b8a4ec8c0d52e06014a01acd24" ns3:_="" ns4:_="">
    <xsd:import namespace="94fb138f-5724-459f-9f27-a9bfe5638603"/>
    <xsd:import namespace="eed4da34-0612-4295-98cd-64a840c0688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b138f-5724-459f-9f27-a9bfe56386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4da34-0612-4295-98cd-64a840c068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2EEB7C-8126-4755-91D9-A8CDD1669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fb138f-5724-459f-9f27-a9bfe5638603"/>
    <ds:schemaRef ds:uri="eed4da34-0612-4295-98cd-64a840c06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DC5579-002A-4D28-B317-97CE9D9D79F5}">
  <ds:schemaRefs>
    <ds:schemaRef ds:uri="eed4da34-0612-4295-98cd-64a840c06888"/>
    <ds:schemaRef ds:uri="http://purl.org/dc/terms/"/>
    <ds:schemaRef ds:uri="94fb138f-5724-459f-9f27-a9bfe563860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A3A89A-E1E3-425A-ABB6-41FA117535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Grade 11</vt:lpstr>
      <vt:lpstr> Grade 12- Yr of Exit</vt:lpstr>
      <vt:lpstr>Full Template</vt:lpstr>
      <vt:lpstr>' Grade 12- Yr of Exit'!Print_Area</vt:lpstr>
      <vt:lpstr>'Full Template'!Print_Area</vt:lpstr>
      <vt:lpstr>'Grade 11'!Print_Area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</dc:creator>
  <cp:keywords/>
  <dc:description/>
  <cp:lastModifiedBy>Griffiths, Jill E.</cp:lastModifiedBy>
  <cp:revision/>
  <cp:lastPrinted>2025-08-11T15:25:04Z</cp:lastPrinted>
  <dcterms:created xsi:type="dcterms:W3CDTF">2022-04-27T16:36:33Z</dcterms:created>
  <dcterms:modified xsi:type="dcterms:W3CDTF">2025-08-19T14:24:09Z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0x0101004F88EF418411EA4588C53917D587BA20</vt:lpwstr>
  </property>
</Properties>
</file>